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80" windowHeight="7815" activeTab="0"/>
  </bookViews>
  <sheets>
    <sheet name="PR3520 (2)" sheetId="1" r:id="rId1"/>
    <sheet name="PR3520" sheetId="2" r:id="rId2"/>
    <sheet name="Hoja1" sheetId="3" r:id="rId3"/>
    <sheet name="Hoja2" sheetId="4" r:id="rId4"/>
    <sheet name="Hoja3" sheetId="5" r:id="rId5"/>
  </sheets>
  <definedNames>
    <definedName name="_xlnm.Print_Titles" localSheetId="1">'PR3520'!$1:$5</definedName>
    <definedName name="_xlnm.Print_Titles" localSheetId="0">'PR3520 (2)'!$1:$5</definedName>
  </definedNames>
  <calcPr fullCalcOnLoad="1"/>
</workbook>
</file>

<file path=xl/sharedStrings.xml><?xml version="1.0" encoding="utf-8"?>
<sst xmlns="http://schemas.openxmlformats.org/spreadsheetml/2006/main" count="225" uniqueCount="73">
  <si>
    <t>Presupuesto</t>
  </si>
  <si>
    <t>Concepto</t>
  </si>
  <si>
    <t xml:space="preserve">     Descripción</t>
  </si>
  <si>
    <t>Unidad</t>
  </si>
  <si>
    <t>Cantidad</t>
  </si>
  <si>
    <t>Precio U.</t>
  </si>
  <si>
    <t>Total</t>
  </si>
  <si>
    <t>ML</t>
  </si>
  <si>
    <t>M3</t>
  </si>
  <si>
    <t>PZA</t>
  </si>
  <si>
    <t>Sub-total de presupuesto:</t>
  </si>
  <si>
    <t>$</t>
  </si>
  <si>
    <t>IVA (16%):</t>
  </si>
  <si>
    <t>Total de presupuesto:</t>
  </si>
  <si>
    <t>M2</t>
  </si>
  <si>
    <t>PIEZAS DE ACERO</t>
  </si>
  <si>
    <t>1.- ARREGLO HIDRAULICO EN CARCAMO DE AGUAS NEGRAS</t>
  </si>
  <si>
    <t>SUMINISTRO Y COLOCACION DE TUBERIA DE ACERO DE 6" DE DIAMETRO 1/4" DE ESPESOR, INCLUYE PROTECCION ANTICORROSIVA, PINTURA, CORTES Y SOLDADURA.</t>
  </si>
  <si>
    <t>SUMINISTRO E INSTALACIÓN DE BRIDA SOLDABLE DE 6"ø</t>
  </si>
  <si>
    <t>SUMINISTRO E INSTALACIÓN DE BRIDA DE ACERO AL CARBON DE 3" ø</t>
  </si>
  <si>
    <t>SUMINISTRO E INSTALACION DE NIPLE DE ACERO AL CARBON DE 3"X0.30 MTS, ROSCADO.</t>
  </si>
  <si>
    <t>SUMINISTRO Y COLOCACION DE NIPLE DE FOGO DE 0.15 X 3" Ø, ROSCADO.</t>
  </si>
  <si>
    <t>SUMINISTRO E INSTALACION DE NIPLE DE FOGO ROSCADO POR UN EXTREMO DE 0.15X1"ø.</t>
  </si>
  <si>
    <t>SUMINISTRO E INSTALACION DE COPLE SOLDABLE DE 3"ø.</t>
  </si>
  <si>
    <t>SUMINISTRO E INSTALACION DE REDUCCION CAMPANA DE FOGO DE 1"X 1 1/2"ø.</t>
  </si>
  <si>
    <t>PIEZAS DE FIERRO GALVANIZADO</t>
  </si>
  <si>
    <t>SUMINISTRO Y COLOCACION DE NIPLE DE FOGO DE 0.20 X 2" Ø, ROSCADO.</t>
  </si>
  <si>
    <t>VALVULAS</t>
  </si>
  <si>
    <t>SUMINISTRO E INSTALACIÓN DE VALVULA DE COMPUERTA DE VASTAGO FIJO DE 3" ø</t>
  </si>
  <si>
    <t>SUMINISTRO Y COLOCACION  DE VALVULA ESFERA DE 2" Ø</t>
  </si>
  <si>
    <t>SUMINISTRO E INSTALACIÓN DE VALVULA VENTOSA TRIFUNCIONAL PARA AGUAS RESIDUALES PLASTICA ROSCABLE DE 2"ø (50 MM), MODELO D-025.</t>
  </si>
  <si>
    <t>SUMINISTRO E INSTALACION DE MANOMETRO TIPO BOURDON CARATULA DE 102 M (4") PARA UNA PRESION DE 0-7 KG/CM2 ROSCADO 6.3 MM (1/2")ø ACERO INOXIDABLE, NEMA 4X, TIPO INTERPERIE INUNDADO DE GLICERINA CON SELLO QUIMICO PARA FUNCION DE AGUAS NEGRAS.</t>
  </si>
  <si>
    <t>EMPAQUES Y TORNILLOS</t>
  </si>
  <si>
    <t xml:space="preserve"> SUMINISTRO E INSTALACIÓN DE EMPAQUE DE PLOMO DE 6" ø</t>
  </si>
  <si>
    <t>2.- REHABILITACION DE OBRA CIVIL Y PAILERIA EN CASETA DE CONTROLES Y CARCAMO DE AGUAS NEGRAS</t>
  </si>
  <si>
    <t>OBRA CIVIL EN CASETA DE CONTROLES</t>
  </si>
  <si>
    <t>SUMINISTRO, FABRICACIÓN Y COLOCACION DE PUERTA, A BASE DE LAMINA ESTRIADA CALIBRE 8 CON DOS PUERTAS DE ABATIMIENTO EXTERIOR DE 2.10 X 0.90 MTS. CADA UNA, CON CHAPA FANAL, PINTURA ROJO OXIDO, MARCO Y CONTRAMARCO DE PERFIL PTR Y 6 BISAGRAS DE 1" ø.</t>
  </si>
  <si>
    <t>OBRA DE PROTECCION Y MEJORAMIENTO DE AREA</t>
  </si>
  <si>
    <t>SUMINISTRO DE MATERIALES Y CONSTRUCCION DE ANDADORES PERIMETRALES EN OBRA CIVIL DE 0.80 M DE ANCHO Y 7 CMS DE ESPESOR, A BASE DE CONCRETO F´C=100 KG/CM2, ARMADO CON MALLA LAC 6X6-10/10, INCLUYE ACARREO DE MATERIALES, ELABORACION Y COLOCACION DE CONCRETO; HABILITADO, ARMADO Y COLOCACION DE ACERO DE REFUERZO; CIMBRADO Y DESCIMBRADO.</t>
  </si>
  <si>
    <t>MEJORAMIENTO DE AREA EN CARCAMO DE AGUAS NEGRAS, CON 7 CMS DE ESPESOR DE MATERIAL DE BANCO GRADUADO DE 1/2"(GRAVA).</t>
  </si>
  <si>
    <t>SUMINISTRO Y SEMBRADO DE CESPED TIPO SAN AGUSTIN (HOJA ANCHA) EN AREAS VERDES, INCLUYE RIEGO Y MANTENIMIENTO HASTA LA ENTREGA DE LA OBRA.</t>
  </si>
  <si>
    <t>SUMINISTRO DE MATERIALES Y FABRICACIÓN  DE DESCARGA A DREN SEGUN ESPECIFICACIONES</t>
  </si>
  <si>
    <t>SUMINISTRO DE MATERIALES Y CONSTRUCCIÓN DE POZO DE VISITA TIPO COMUN A BASE DE TABIQUE RECOCIDO, JUNTEADO CON MORTERO CEM-ARENA 1:3, ACABADO INTERIOR PULIDO CON CEMENTO ARENA 1:3 CON LLANA METALICA, INCLUYE: FABRICACIÓN DE BASE DE TABIQUE ROJO RECOCIDO, MEDIA CAÑA, COLOCACION DE PLANTILLA DE GRAVA ARENA, ESCALONES DE VARILLA DE 1" DE DIAM; EXCAVACIONES Y RELLENOS PARA UNA PROFUNDIDAD DE 2.50 MTS</t>
  </si>
  <si>
    <t>SUMINISTRO Y FABRICACION DE SOPORTE DE CONCRETO DE F'C= 250 KG/CM2, SECCION PIRAMIDAL ARMADA CON VARILLA DE 3/8" DE BASE SUPERIOR DE 30 CMS, INFERIOR DE 60 CMS Y 1.50 CMS DE ALTURA, PARA SOPORTE DE BOMBA SUMERGIBLE.</t>
  </si>
  <si>
    <t>RETIRO DE BASE DE CONCRETO PIRAMIDAL DE ARBOTANTE.</t>
  </si>
  <si>
    <t>RETIRO Y CORTE DE MANIFUL DE ACERO EXISTENTE DE 9 ML, INCLUYE: ACARREO, HERRAMIENTA Y EQUIPO.</t>
  </si>
  <si>
    <t>RETIRO Y CORTE DE TUBO DE SUCCION DE ACERO DE 6"X7.82 ML, INCLUYE: MATERIALES, ACARREO, MANO DE OBRA, HERRAMIENTA Y EQUIPO.</t>
  </si>
  <si>
    <t>PAILERIA EN CARCAMO DE AGUAS NEGRAS</t>
  </si>
  <si>
    <t>SUMINISTRO E INSTALACION DE CONTRAMARCO DE ANGULAR DE 1"X1"X1 1/4" COMO BASTIDOR DE REJILLA IRVING, SECCION DE 0.70X0.70 MTS.</t>
  </si>
  <si>
    <t>SUMINISTRO E INSTALACION DE CONTRAMARCO DE ANGULAR DE 1"X1"X1 1/4", SECCION 0.90X1.73 COMO BASTIDOR DE REJILLA IRVING (PARA REJILLA ATRAPASOLIDOS).</t>
  </si>
  <si>
    <t>SUMINISTRO E INSTALACION DE REJILLA TIPO IRVING DE ACERO NEGRO LISO DE 2 1/2" DE PERALTE Y 3/16 DE ESPESOR, PIEZAS CORTADAS A LA MEDIDA DE SECCION (1.90X1.90 MTS).</t>
  </si>
  <si>
    <t>SUMINISTRO E INSTALACION DE REJILLA IRVING DE PLASTICO REFORZADO CON SUPERFICIE ANTIDERRAPANTE DE 4 1/4" DE PERALTE 1 1/2"DE ESPESOR SECCION 1.00 X 1.20 MTS. (PARA MANTENIMIENTO DE EQUIPOS)</t>
  </si>
  <si>
    <t>SUMINISTRO E INSTALACION DE CHAROLA DE ESCURRIMIENTO DE 0.86X1.15M CON AGUJEROS DE 3/4" EN FORMACION TRES BOLILLO DE 3/8" DE ESPESOR APOYADA EN ANGULOS DE 2" (VER DETALLE EN PLANO).</t>
  </si>
  <si>
    <t>3.- EQUIPAMIENTO ELECTROMECANICO</t>
  </si>
  <si>
    <t>ALUMBRADO</t>
  </si>
  <si>
    <t>SUMINISTRO E INSTALACION DE CENTRO DE CARGA TRIFASICO DE 12 VENTANAS</t>
  </si>
  <si>
    <t>4.- REHABILITACION DE VALVULAS DE ADMISION Y EXPULSION DE AIRE EN LINEA DE IMPULSION</t>
  </si>
  <si>
    <t>PIEZAS ESPECIALES</t>
  </si>
  <si>
    <t>SUMINISTRO E INSTALACIÓN DE TEE DE FO. FO. DE 12" X 3" ø</t>
  </si>
  <si>
    <t>SUMINISTRO E INSTALACIÓN DE EXTREMIDAD CAMPANA PVC DE 12" ø</t>
  </si>
  <si>
    <t>SUMINISTRO E INSTALACIÓN DE EXTREMIDAD ESPIGA PVC DE 12" ø</t>
  </si>
  <si>
    <t>SUMINISTRO E INSTALACIÓN DE COPLE DE PVC DE 12" ø</t>
  </si>
  <si>
    <t>SUMINISTRO E INSTALACIÓN DE BRIDA SOLDABLE DE FO FO DE 3" ø</t>
  </si>
  <si>
    <t>SUMINISTRO E INSTALACION DE NIPLE DE ACERO AL CARBON DE 3"X1.8 MTS, ROSCADO.</t>
  </si>
  <si>
    <t>SUMINISTRO E INSTALACÓN DE COPLE DE FO GO DE 3" ø</t>
  </si>
  <si>
    <t>SUMINISTRO Y COLOCACION  DE VALVULA ESFERA DE 3" Ø</t>
  </si>
  <si>
    <t>OBRA CIVIL EN VALVULAS DE ADMISION Y EXPULSION DE AIRE EXISTENTE.</t>
  </si>
  <si>
    <t>DEMOLICION Y RETIRO DE JAULA PROTECTORA DE VALVULA DE ADMISION Y EXPULSION DE AIRE EXISTENTE.</t>
  </si>
  <si>
    <t xml:space="preserve">SUMINISTRO DE MATERIALES Y CONSTRUCCIÓN DE JAULA PROTECTORA DE VALVULA TRIFUNCIONAL, A BASE DE MARCO DE ANGULAR DE 1 1/2" X 1 1/2" X 1/4" DE ESPESOR Y SOLERA DE 1"X1/4" DE 0.80X0.80X1.00 MTS DE ALTURA, INCLUYE PUERTA DE ACCESO Y JUEGO DE CANDADOS.  </t>
  </si>
  <si>
    <t>SUMINISTRO DE MATERIALES, FABRICACIÓN Y COLOCACIÓN DE LOSA DE CONCRETO PARA BASE DE JAULA PROTECTORA DE VALVULAS.</t>
  </si>
  <si>
    <t>SUMINISTRO, HABILITADO E INSTALACIÓN DE MATERIALES PARA LA CONSTRUCCIÓN DE JAULA PROTECTORA DE VALVULA DE ADMISION/EXPULSION DE AIRE, A BASE DE MARCO DE ANGULAR DE 1 1/2" X 1/4" Y MALLA DESPLEGABLE, SECCION (0.40X0.40X0.70 MTS). (VER DETALLE EN PLANO)</t>
  </si>
  <si>
    <t>DISPARO HIDRAULICO PARA ALOJAMIENTO DE VALVULA TRIFUNCIONAL FUERA DE LOS LIMITES DE RODAMIENTO DEL BORDO DE DREN, SE DEBERA REALIZAR EXCAVACION, INSTALACION DE 7.05 ML DE TUBERIA PVC HIDRAULICO DE 3" DE DIAMETRO, INCLUYE: MATERIALES, MANO DE OBRA, HERRAMIENTA, EQUIPO, NIPLE DE ACERO GALVANIZADO ROSCADO DE 3"X0.20, EXTREMIDAD ESPIGA DE PVC DE 3", EXTREMIDAD CAMPANA DE PVC DE 3", COPLE DE PVC DE 3", CODO DE PVC DE 3"X90°, TORNILLO DE 5/8"X3" CON TUERCA HEXAGONAL., GUASAS PLANAS Y DE PRESION, EMPAQUE DE NEOPRENO DE 3", CORTES, DESPERDICIOS, GRADO DE DIFICULTAD Y TODO LO NECESARIO.</t>
  </si>
  <si>
    <t>REHABILITACION DE LINEA DE IMPULSION DE LA OBRA DE ALEJAMIENTO DEL SISTEMA DE ALCANTARILLADO SANITARIO DE LA LOCALIDAD DE ADOLFO RUIZ CORTINES, MUNICIPIO DE GUASAVE, SINALOA.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</si>
</sst>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2]* #,##0.00_-;\-[$€-2]* #,##0.00_-;_-[$€-2]* &quot;-&quot;??_-"/>
    <numFmt numFmtId="166" formatCode="0.000"/>
    <numFmt numFmtId="167" formatCode="0.0"/>
  </numFmts>
  <fonts count="61">
    <font>
      <sz val="11"/>
      <color theme="1"/>
      <name val="Calibri"/>
      <family val="2"/>
    </font>
    <font>
      <sz val="11"/>
      <color indexed="8"/>
      <name val="Calibri"/>
      <family val="2"/>
    </font>
    <font>
      <sz val="10"/>
      <name val="Arial"/>
      <family val="2"/>
    </font>
    <font>
      <b/>
      <sz val="9"/>
      <name val="Arial Narrow"/>
      <family val="2"/>
    </font>
    <font>
      <b/>
      <sz val="10"/>
      <name val="Arial Narrow"/>
      <family val="2"/>
    </font>
    <font>
      <b/>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sz val="11"/>
      <color indexed="60"/>
      <name val="Calibri"/>
      <family val="2"/>
    </font>
    <font>
      <b/>
      <sz val="11"/>
      <color indexed="8"/>
      <name val="Calibri"/>
      <family val="2"/>
    </font>
    <font>
      <sz val="10"/>
      <color indexed="8"/>
      <name val="Arial Narrow"/>
      <family val="2"/>
    </font>
    <font>
      <b/>
      <sz val="10"/>
      <color indexed="8"/>
      <name val="Arial"/>
      <family val="2"/>
    </font>
    <font>
      <sz val="8"/>
      <color indexed="8"/>
      <name val="Arial"/>
      <family val="2"/>
    </font>
    <font>
      <sz val="10"/>
      <color indexed="8"/>
      <name val="Calibri"/>
      <family val="2"/>
    </font>
    <font>
      <sz val="9"/>
      <color indexed="8"/>
      <name val="Calibri"/>
      <family val="2"/>
    </font>
    <font>
      <b/>
      <sz val="9"/>
      <color indexed="8"/>
      <name val="Calibri"/>
      <family val="2"/>
    </font>
    <font>
      <b/>
      <sz val="8"/>
      <color indexed="8"/>
      <name val="Arial"/>
      <family val="2"/>
    </font>
    <font>
      <b/>
      <sz val="8"/>
      <color indexed="18"/>
      <name val="Arial"/>
      <family val="2"/>
    </font>
    <font>
      <b/>
      <sz val="8"/>
      <color indexed="12"/>
      <name val="Arial"/>
      <family val="2"/>
    </font>
    <font>
      <b/>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
      <b/>
      <sz val="10"/>
      <color theme="1"/>
      <name val="Arial"/>
      <family val="2"/>
    </font>
    <font>
      <sz val="8"/>
      <color theme="1"/>
      <name val="Arial"/>
      <family val="2"/>
    </font>
    <font>
      <sz val="10"/>
      <color theme="1"/>
      <name val="Calibri"/>
      <family val="2"/>
    </font>
    <font>
      <sz val="9"/>
      <color theme="1"/>
      <name val="Calibri"/>
      <family val="2"/>
    </font>
    <font>
      <b/>
      <sz val="9"/>
      <color theme="1"/>
      <name val="Calibri"/>
      <family val="2"/>
    </font>
    <font>
      <b/>
      <sz val="8"/>
      <color theme="1"/>
      <name val="Arial"/>
      <family val="2"/>
    </font>
    <font>
      <b/>
      <sz val="8"/>
      <color theme="3" tint="-0.24997000396251678"/>
      <name val="Arial"/>
      <family val="2"/>
    </font>
    <font>
      <b/>
      <sz val="8"/>
      <color rgb="FF0000FF"/>
      <name val="Arial"/>
      <family val="2"/>
    </font>
    <font>
      <b/>
      <sz val="8"/>
      <color theme="0"/>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right/>
      <top/>
      <bottom style="thin"/>
    </border>
    <border>
      <left style="hair"/>
      <right/>
      <top style="hair"/>
      <bottom style="hair"/>
    </border>
    <border>
      <left/>
      <right/>
      <top style="hair"/>
      <bottom style="hair"/>
    </border>
    <border>
      <left/>
      <right style="hair"/>
      <top style="hair"/>
      <bottom style="hair"/>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8" fillId="3" borderId="0" applyNumberFormat="0" applyBorder="0" applyAlignment="0" applyProtection="0"/>
    <xf numFmtId="0" fontId="35" fillId="38" borderId="0" applyNumberFormat="0" applyBorder="0" applyAlignment="0" applyProtection="0"/>
    <xf numFmtId="0" fontId="9" fillId="39" borderId="1" applyNumberFormat="0" applyAlignment="0" applyProtection="0"/>
    <xf numFmtId="0" fontId="36" fillId="40" borderId="2" applyNumberFormat="0" applyAlignment="0" applyProtection="0"/>
    <xf numFmtId="0" fontId="37" fillId="41" borderId="3" applyNumberFormat="0" applyAlignment="0" applyProtection="0"/>
    <xf numFmtId="0" fontId="38" fillId="0" borderId="4" applyNumberFormat="0" applyFill="0" applyAlignment="0" applyProtection="0"/>
    <xf numFmtId="0" fontId="10" fillId="42" borderId="5" applyNumberFormat="0" applyAlignment="0" applyProtection="0"/>
    <xf numFmtId="0" fontId="39" fillId="0" borderId="0" applyNumberForma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40" fillId="49" borderId="2" applyNumberFormat="0" applyAlignment="0" applyProtection="0"/>
    <xf numFmtId="165" fontId="2"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41" fillId="50" borderId="0" applyNumberFormat="0" applyBorder="0" applyAlignment="0" applyProtection="0"/>
    <xf numFmtId="0" fontId="16" fillId="7" borderId="1" applyNumberFormat="0" applyAlignment="0" applyProtection="0"/>
    <xf numFmtId="0" fontId="17"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3"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0" fillId="52" borderId="10" applyNumberFormat="0" applyFont="0" applyAlignment="0" applyProtection="0"/>
    <xf numFmtId="0" fontId="2" fillId="53" borderId="11" applyNumberFormat="0" applyFont="0" applyAlignment="0" applyProtection="0"/>
    <xf numFmtId="0" fontId="18" fillId="39" borderId="1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40" borderId="1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0" borderId="15" applyNumberFormat="0" applyFill="0" applyAlignment="0" applyProtection="0"/>
    <xf numFmtId="0" fontId="39" fillId="0" borderId="16" applyNumberFormat="0" applyFill="0" applyAlignment="0" applyProtection="0"/>
    <xf numFmtId="0" fontId="50" fillId="0" borderId="17" applyNumberFormat="0" applyFill="0" applyAlignment="0" applyProtection="0"/>
    <xf numFmtId="0" fontId="20" fillId="0" borderId="0" applyNumberFormat="0" applyFill="0" applyBorder="0" applyAlignment="0" applyProtection="0"/>
  </cellStyleXfs>
  <cellXfs count="54">
    <xf numFmtId="0" fontId="0" fillId="0" borderId="0" xfId="0" applyFont="1" applyAlignment="1">
      <alignment/>
    </xf>
    <xf numFmtId="0" fontId="51" fillId="0" borderId="0" xfId="0" applyFont="1" applyAlignment="1">
      <alignment horizontal="center" vertical="top" wrapText="1"/>
    </xf>
    <xf numFmtId="0" fontId="51" fillId="0" borderId="0" xfId="0" applyFont="1" applyAlignment="1">
      <alignment vertical="top" wrapText="1"/>
    </xf>
    <xf numFmtId="4" fontId="51" fillId="0" borderId="0" xfId="0" applyNumberFormat="1" applyFont="1" applyAlignment="1">
      <alignment vertical="top" wrapText="1"/>
    </xf>
    <xf numFmtId="4" fontId="52" fillId="0" borderId="0" xfId="0" applyNumberFormat="1" applyFont="1" applyAlignment="1">
      <alignment horizontal="right"/>
    </xf>
    <xf numFmtId="0" fontId="3" fillId="0" borderId="18" xfId="99" applyFont="1" applyBorder="1" applyAlignment="1">
      <alignment horizontal="center" vertical="top" wrapText="1"/>
      <protection/>
    </xf>
    <xf numFmtId="0" fontId="3" fillId="0" borderId="18" xfId="99" applyFont="1" applyBorder="1" applyAlignment="1">
      <alignment horizontal="justify" vertical="top" wrapText="1"/>
      <protection/>
    </xf>
    <xf numFmtId="4" fontId="3" fillId="0" borderId="18" xfId="99" applyNumberFormat="1" applyFont="1" applyBorder="1" applyAlignment="1">
      <alignment horizontal="center" vertical="top" wrapText="1"/>
      <protection/>
    </xf>
    <xf numFmtId="0" fontId="4" fillId="0" borderId="0" xfId="99" applyFont="1" applyAlignment="1">
      <alignment vertical="top" wrapText="1"/>
      <protection/>
    </xf>
    <xf numFmtId="0" fontId="53" fillId="0" borderId="0" xfId="0" applyFont="1" applyAlignment="1">
      <alignment horizontal="center" vertical="top" wrapText="1"/>
    </xf>
    <xf numFmtId="4" fontId="53" fillId="0" borderId="0" xfId="0" applyNumberFormat="1" applyFont="1" applyAlignment="1">
      <alignment vertical="top" wrapText="1"/>
    </xf>
    <xf numFmtId="0" fontId="53" fillId="0" borderId="0" xfId="0" applyFont="1" applyAlignment="1">
      <alignment/>
    </xf>
    <xf numFmtId="0" fontId="54" fillId="0" borderId="0" xfId="0" applyFont="1" applyAlignment="1">
      <alignment horizontal="center" vertical="top" wrapText="1"/>
    </xf>
    <xf numFmtId="0" fontId="54" fillId="0" borderId="0" xfId="0" applyFont="1" applyAlignment="1">
      <alignment vertical="top" wrapText="1"/>
    </xf>
    <xf numFmtId="4" fontId="54" fillId="0" borderId="0" xfId="0" applyNumberFormat="1" applyFont="1" applyAlignment="1">
      <alignment vertical="top" wrapText="1"/>
    </xf>
    <xf numFmtId="4" fontId="55" fillId="0" borderId="0" xfId="0" applyNumberFormat="1" applyFont="1" applyAlignment="1">
      <alignment vertical="top" wrapText="1"/>
    </xf>
    <xf numFmtId="4" fontId="55" fillId="0" borderId="19" xfId="0" applyNumberFormat="1" applyFont="1" applyBorder="1" applyAlignment="1">
      <alignment vertical="top" wrapText="1"/>
    </xf>
    <xf numFmtId="4" fontId="56" fillId="0" borderId="0" xfId="0" applyNumberFormat="1" applyFont="1" applyAlignment="1">
      <alignment vertical="top" wrapText="1"/>
    </xf>
    <xf numFmtId="0" fontId="53" fillId="0" borderId="0" xfId="0" applyFont="1" applyAlignment="1">
      <alignment horizontal="center"/>
    </xf>
    <xf numFmtId="4" fontId="53" fillId="0" borderId="0" xfId="0" applyNumberFormat="1" applyFont="1" applyAlignment="1">
      <alignment/>
    </xf>
    <xf numFmtId="4" fontId="57" fillId="0" borderId="0" xfId="0" applyNumberFormat="1" applyFont="1" applyBorder="1" applyAlignment="1" applyProtection="1">
      <alignment horizontal="right" vertical="top"/>
      <protection locked="0"/>
    </xf>
    <xf numFmtId="4" fontId="53" fillId="0" borderId="0" xfId="0" applyNumberFormat="1" applyFont="1" applyAlignment="1" applyProtection="1">
      <alignment horizontal="right" vertical="top" wrapText="1"/>
      <protection locked="0"/>
    </xf>
    <xf numFmtId="4" fontId="57" fillId="0" borderId="0" xfId="0" applyNumberFormat="1" applyFont="1" applyAlignment="1" applyProtection="1">
      <alignment horizontal="right" vertical="top" wrapText="1"/>
      <protection locked="0"/>
    </xf>
    <xf numFmtId="0" fontId="58" fillId="0" borderId="0" xfId="0" applyFont="1" applyAlignment="1">
      <alignment horizontal="center" vertical="center" wrapText="1"/>
    </xf>
    <xf numFmtId="4" fontId="58" fillId="0" borderId="0" xfId="0" applyNumberFormat="1" applyFont="1" applyAlignment="1">
      <alignment vertical="center" wrapText="1"/>
    </xf>
    <xf numFmtId="0" fontId="58" fillId="0" borderId="0" xfId="0" applyFont="1" applyAlignment="1">
      <alignment vertical="center"/>
    </xf>
    <xf numFmtId="0" fontId="58" fillId="0" borderId="0" xfId="0" applyFont="1" applyAlignment="1">
      <alignment horizontal="justify" vertical="center" wrapText="1"/>
    </xf>
    <xf numFmtId="0" fontId="53" fillId="0" borderId="0" xfId="0" applyNumberFormat="1" applyFont="1" applyAlignment="1">
      <alignment horizontal="justify" vertical="top" wrapText="1"/>
    </xf>
    <xf numFmtId="0" fontId="6" fillId="0" borderId="0" xfId="0" applyFont="1" applyAlignment="1">
      <alignment horizontal="center" vertical="top" wrapText="1"/>
    </xf>
    <xf numFmtId="0" fontId="6" fillId="0" borderId="0" xfId="0" applyFont="1" applyAlignment="1">
      <alignment horizontal="justify" vertical="center" wrapText="1"/>
    </xf>
    <xf numFmtId="4" fontId="6" fillId="0" borderId="0" xfId="0" applyNumberFormat="1" applyFont="1" applyAlignment="1">
      <alignment vertical="top" wrapText="1"/>
    </xf>
    <xf numFmtId="0" fontId="6" fillId="0" borderId="0" xfId="0" applyFont="1" applyAlignment="1">
      <alignment/>
    </xf>
    <xf numFmtId="0" fontId="6" fillId="0" borderId="0" xfId="0" applyFont="1" applyAlignment="1">
      <alignment horizontal="center" vertical="center" wrapText="1"/>
    </xf>
    <xf numFmtId="4" fontId="6" fillId="0" borderId="0" xfId="0" applyNumberFormat="1" applyFont="1" applyAlignment="1">
      <alignment vertical="center" wrapText="1"/>
    </xf>
    <xf numFmtId="0" fontId="6" fillId="0" borderId="0" xfId="0" applyFont="1" applyAlignment="1">
      <alignment vertical="center"/>
    </xf>
    <xf numFmtId="0" fontId="6" fillId="0" borderId="0" xfId="0" applyFont="1" applyAlignment="1">
      <alignment horizontal="justify" vertical="top" wrapText="1"/>
    </xf>
    <xf numFmtId="2" fontId="6" fillId="0" borderId="0" xfId="0" applyNumberFormat="1"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justify" vertical="center" wrapText="1"/>
    </xf>
    <xf numFmtId="0" fontId="5" fillId="0" borderId="0" xfId="0" applyFont="1" applyAlignment="1">
      <alignment vertical="top" wrapText="1"/>
    </xf>
    <xf numFmtId="0" fontId="5" fillId="0" borderId="0" xfId="0" applyFont="1" applyAlignment="1">
      <alignment/>
    </xf>
    <xf numFmtId="0" fontId="58" fillId="0" borderId="0" xfId="0" applyFont="1" applyAlignment="1">
      <alignment horizontal="center" vertical="top" wrapText="1"/>
    </xf>
    <xf numFmtId="0" fontId="58" fillId="0" borderId="0" xfId="0" applyFont="1" applyAlignment="1">
      <alignment horizontal="justify" vertical="top" wrapText="1"/>
    </xf>
    <xf numFmtId="4" fontId="58" fillId="0" borderId="0" xfId="0" applyNumberFormat="1" applyFont="1" applyAlignment="1">
      <alignment vertical="top" wrapText="1"/>
    </xf>
    <xf numFmtId="0" fontId="58" fillId="0" borderId="0" xfId="0" applyFont="1" applyAlignment="1">
      <alignment/>
    </xf>
    <xf numFmtId="0" fontId="59" fillId="0" borderId="0" xfId="0" applyFont="1" applyAlignment="1">
      <alignment horizontal="center" vertical="top" wrapText="1"/>
    </xf>
    <xf numFmtId="0" fontId="59" fillId="0" borderId="0" xfId="0" applyFont="1" applyAlignment="1">
      <alignment horizontal="justify" vertical="top" wrapText="1"/>
    </xf>
    <xf numFmtId="4" fontId="59" fillId="0" borderId="0" xfId="0" applyNumberFormat="1" applyFont="1" applyAlignment="1">
      <alignment vertical="top" wrapText="1"/>
    </xf>
    <xf numFmtId="0" fontId="59" fillId="0" borderId="0" xfId="0" applyFont="1" applyAlignment="1">
      <alignment/>
    </xf>
    <xf numFmtId="4" fontId="60" fillId="0" borderId="0" xfId="0" applyNumberFormat="1" applyFont="1" applyAlignment="1">
      <alignment vertical="top" wrapText="1"/>
    </xf>
    <xf numFmtId="4" fontId="57" fillId="0" borderId="0" xfId="0" applyNumberFormat="1" applyFont="1" applyAlignment="1" applyProtection="1">
      <alignment horizontal="right" vertical="center" wrapText="1"/>
      <protection locked="0"/>
    </xf>
    <xf numFmtId="0" fontId="52" fillId="0" borderId="20" xfId="0" applyFont="1" applyBorder="1" applyAlignment="1">
      <alignment horizontal="center" vertical="top" wrapText="1"/>
    </xf>
    <xf numFmtId="0" fontId="52" fillId="0" borderId="21" xfId="0" applyFont="1" applyBorder="1" applyAlignment="1">
      <alignment horizontal="center" vertical="top" wrapText="1"/>
    </xf>
    <xf numFmtId="0" fontId="52" fillId="0" borderId="22" xfId="0" applyFont="1" applyBorder="1" applyAlignment="1">
      <alignment horizontal="center" vertical="top" wrapText="1"/>
    </xf>
  </cellXfs>
  <cellStyles count="11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uro" xfId="72"/>
    <cellStyle name="Explanatory Text" xfId="73"/>
    <cellStyle name="Good" xfId="74"/>
    <cellStyle name="Heading 1" xfId="75"/>
    <cellStyle name="Heading 2" xfId="76"/>
    <cellStyle name="Heading 3" xfId="77"/>
    <cellStyle name="Heading 4" xfId="78"/>
    <cellStyle name="Incorrecto" xfId="79"/>
    <cellStyle name="Input" xfId="80"/>
    <cellStyle name="Linked Cell" xfId="81"/>
    <cellStyle name="Comma" xfId="82"/>
    <cellStyle name="Comma [0]" xfId="83"/>
    <cellStyle name="Millares 2" xfId="84"/>
    <cellStyle name="Millares 3" xfId="85"/>
    <cellStyle name="Millares 4" xfId="86"/>
    <cellStyle name="Millares 5" xfId="87"/>
    <cellStyle name="Millares 6" xfId="88"/>
    <cellStyle name="Millares 7" xfId="89"/>
    <cellStyle name="Millares 8" xfId="90"/>
    <cellStyle name="Millares 9" xfId="91"/>
    <cellStyle name="Currency" xfId="92"/>
    <cellStyle name="Currency [0]" xfId="93"/>
    <cellStyle name="Moneda 2" xfId="94"/>
    <cellStyle name="Moneda 3" xfId="95"/>
    <cellStyle name="Moneda 4" xfId="96"/>
    <cellStyle name="Moneda 5" xfId="97"/>
    <cellStyle name="Neutral" xfId="98"/>
    <cellStyle name="Normal 2" xfId="99"/>
    <cellStyle name="Normal 2 2" xfId="100"/>
    <cellStyle name="Normal 2 2 2" xfId="101"/>
    <cellStyle name="Normal 2 3" xfId="102"/>
    <cellStyle name="Normal 3" xfId="103"/>
    <cellStyle name="Normal 4" xfId="104"/>
    <cellStyle name="Normal 5" xfId="105"/>
    <cellStyle name="Notas" xfId="106"/>
    <cellStyle name="Note" xfId="107"/>
    <cellStyle name="Output" xfId="108"/>
    <cellStyle name="Percent" xfId="109"/>
    <cellStyle name="Porcentaje 2" xfId="110"/>
    <cellStyle name="Porcentaje 2 2" xfId="111"/>
    <cellStyle name="Porcentual 2" xfId="112"/>
    <cellStyle name="Porcentual 2 2" xfId="113"/>
    <cellStyle name="Salida" xfId="114"/>
    <cellStyle name="Texto de advertencia" xfId="115"/>
    <cellStyle name="Texto explicativo" xfId="116"/>
    <cellStyle name="Title" xfId="117"/>
    <cellStyle name="Título" xfId="118"/>
    <cellStyle name="Título 1" xfId="119"/>
    <cellStyle name="Título 2" xfId="120"/>
    <cellStyle name="Título 3" xfId="121"/>
    <cellStyle name="Total" xfId="122"/>
    <cellStyle name="Warning Text"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1495425</xdr:colOff>
      <xdr:row>2</xdr:row>
      <xdr:rowOff>0</xdr:rowOff>
    </xdr:to>
    <xdr:pic>
      <xdr:nvPicPr>
        <xdr:cNvPr id="1" name="1 Imagen" descr="nuevo logotipo jumapag.JPG"/>
        <xdr:cNvPicPr preferRelativeResize="1">
          <a:picLocks noChangeAspect="1"/>
        </xdr:cNvPicPr>
      </xdr:nvPicPr>
      <xdr:blipFill>
        <a:blip r:embed="rId1"/>
        <a:srcRect t="8384" b="35279"/>
        <a:stretch>
          <a:fillRect/>
        </a:stretch>
      </xdr:blipFill>
      <xdr:spPr>
        <a:xfrm>
          <a:off x="28575" y="0"/>
          <a:ext cx="19526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1495425</xdr:colOff>
      <xdr:row>2</xdr:row>
      <xdr:rowOff>0</xdr:rowOff>
    </xdr:to>
    <xdr:pic>
      <xdr:nvPicPr>
        <xdr:cNvPr id="1" name="1 Imagen" descr="nuevo logotipo jumapag.JPG"/>
        <xdr:cNvPicPr preferRelativeResize="1">
          <a:picLocks noChangeAspect="1"/>
        </xdr:cNvPicPr>
      </xdr:nvPicPr>
      <xdr:blipFill>
        <a:blip r:embed="rId1"/>
        <a:srcRect t="8384" b="35279"/>
        <a:stretch>
          <a:fillRect/>
        </a:stretch>
      </xdr:blipFill>
      <xdr:spPr>
        <a:xfrm>
          <a:off x="28575" y="0"/>
          <a:ext cx="19526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65"/>
  <sheetViews>
    <sheetView tabSelected="1" zoomScalePageLayoutView="0" workbookViewId="0" topLeftCell="A1">
      <selection activeCell="B80" sqref="B80"/>
    </sheetView>
  </sheetViews>
  <sheetFormatPr defaultColWidth="11.421875" defaultRowHeight="15"/>
  <cols>
    <col min="1" max="1" width="7.28125" style="18" customWidth="1"/>
    <col min="2" max="2" width="52.28125" style="11" customWidth="1"/>
    <col min="3" max="3" width="6.00390625" style="18" customWidth="1"/>
    <col min="4" max="4" width="8.57421875" style="11" customWidth="1"/>
    <col min="5" max="5" width="9.8515625" style="11" customWidth="1"/>
    <col min="6" max="6" width="11.140625" style="11" customWidth="1"/>
    <col min="7" max="16384" width="11.421875" style="11" customWidth="1"/>
  </cols>
  <sheetData>
    <row r="1" spans="1:6" s="2" customFormat="1" ht="5.25" customHeight="1">
      <c r="A1" s="1"/>
      <c r="C1" s="1"/>
      <c r="D1" s="3"/>
      <c r="E1" s="3"/>
      <c r="F1" s="3"/>
    </row>
    <row r="2" spans="1:6" s="2" customFormat="1" ht="39.75" customHeight="1">
      <c r="A2" s="1"/>
      <c r="C2" s="1"/>
      <c r="D2" s="3"/>
      <c r="E2" s="3"/>
      <c r="F2" s="4"/>
    </row>
    <row r="3" spans="1:6" s="2" customFormat="1" ht="3.75" customHeight="1">
      <c r="A3" s="1"/>
      <c r="C3" s="1"/>
      <c r="D3" s="3"/>
      <c r="E3" s="3"/>
      <c r="F3" s="3"/>
    </row>
    <row r="4" spans="1:6" s="2" customFormat="1" ht="12.75">
      <c r="A4" s="51" t="s">
        <v>0</v>
      </c>
      <c r="B4" s="52"/>
      <c r="C4" s="52"/>
      <c r="D4" s="52"/>
      <c r="E4" s="52"/>
      <c r="F4" s="53"/>
    </row>
    <row r="5" spans="1:6" s="8" customFormat="1" ht="12.75" customHeight="1">
      <c r="A5" s="5" t="s">
        <v>1</v>
      </c>
      <c r="B5" s="6" t="s">
        <v>2</v>
      </c>
      <c r="C5" s="5" t="s">
        <v>3</v>
      </c>
      <c r="D5" s="7" t="s">
        <v>4</v>
      </c>
      <c r="E5" s="7" t="s">
        <v>5</v>
      </c>
      <c r="F5" s="7" t="s">
        <v>6</v>
      </c>
    </row>
    <row r="6" spans="1:6" s="40" customFormat="1" ht="44.25" customHeight="1">
      <c r="A6" s="37"/>
      <c r="B6" s="38" t="s">
        <v>72</v>
      </c>
      <c r="C6" s="37"/>
      <c r="D6" s="39"/>
      <c r="E6" s="39"/>
      <c r="F6" s="49">
        <v>1146649.61</v>
      </c>
    </row>
    <row r="7" spans="1:6" s="25" customFormat="1" ht="15" customHeight="1">
      <c r="A7" s="23"/>
      <c r="B7" s="26" t="s">
        <v>16</v>
      </c>
      <c r="C7" s="23"/>
      <c r="D7" s="24"/>
      <c r="E7" s="24"/>
      <c r="F7" s="24"/>
    </row>
    <row r="8" spans="1:6" s="48" customFormat="1" ht="15" customHeight="1">
      <c r="A8" s="45"/>
      <c r="B8" s="46" t="s">
        <v>15</v>
      </c>
      <c r="C8" s="45"/>
      <c r="D8" s="47"/>
      <c r="E8" s="47"/>
      <c r="F8" s="47"/>
    </row>
    <row r="9" spans="1:6" s="31" customFormat="1" ht="22.5" customHeight="1">
      <c r="A9" s="28">
        <v>1.1</v>
      </c>
      <c r="B9" s="35" t="s">
        <v>17</v>
      </c>
      <c r="C9" s="28" t="s">
        <v>7</v>
      </c>
      <c r="D9" s="30">
        <v>45</v>
      </c>
      <c r="E9" s="30"/>
      <c r="F9" s="30"/>
    </row>
    <row r="10" spans="1:6" s="31" customFormat="1" ht="15" customHeight="1">
      <c r="A10" s="28">
        <v>1.2</v>
      </c>
      <c r="B10" s="35" t="s">
        <v>18</v>
      </c>
      <c r="C10" s="28" t="s">
        <v>9</v>
      </c>
      <c r="D10" s="30">
        <v>32</v>
      </c>
      <c r="E10" s="30"/>
      <c r="F10" s="30"/>
    </row>
    <row r="11" spans="1:6" s="34" customFormat="1" ht="15" customHeight="1">
      <c r="A11" s="32">
        <v>1.3</v>
      </c>
      <c r="B11" s="29" t="s">
        <v>19</v>
      </c>
      <c r="C11" s="32" t="s">
        <v>9</v>
      </c>
      <c r="D11" s="33">
        <v>2</v>
      </c>
      <c r="E11" s="33"/>
      <c r="F11" s="33"/>
    </row>
    <row r="12" spans="1:6" s="31" customFormat="1" ht="22.5" customHeight="1">
      <c r="A12" s="28">
        <v>1.4</v>
      </c>
      <c r="B12" s="35" t="s">
        <v>20</v>
      </c>
      <c r="C12" s="28" t="s">
        <v>9</v>
      </c>
      <c r="D12" s="30">
        <v>1</v>
      </c>
      <c r="E12" s="30"/>
      <c r="F12" s="30"/>
    </row>
    <row r="13" spans="1:6" s="31" customFormat="1" ht="23.25" customHeight="1">
      <c r="A13" s="28">
        <v>1.5</v>
      </c>
      <c r="B13" s="35" t="s">
        <v>21</v>
      </c>
      <c r="C13" s="28" t="s">
        <v>9</v>
      </c>
      <c r="D13" s="30">
        <v>2</v>
      </c>
      <c r="E13" s="30"/>
      <c r="F13" s="30"/>
    </row>
    <row r="14" spans="1:6" s="31" customFormat="1" ht="23.25" customHeight="1">
      <c r="A14" s="28">
        <v>1.6</v>
      </c>
      <c r="B14" s="35" t="s">
        <v>22</v>
      </c>
      <c r="C14" s="28" t="s">
        <v>9</v>
      </c>
      <c r="D14" s="30">
        <v>5</v>
      </c>
      <c r="E14" s="30"/>
      <c r="F14" s="30"/>
    </row>
    <row r="15" spans="1:6" s="31" customFormat="1" ht="15" customHeight="1">
      <c r="A15" s="28">
        <v>1.7</v>
      </c>
      <c r="B15" s="35" t="s">
        <v>23</v>
      </c>
      <c r="C15" s="28" t="s">
        <v>9</v>
      </c>
      <c r="D15" s="30">
        <v>2</v>
      </c>
      <c r="E15" s="30"/>
      <c r="F15" s="30"/>
    </row>
    <row r="16" spans="1:6" s="31" customFormat="1" ht="23.25" customHeight="1">
      <c r="A16" s="28">
        <v>1.8</v>
      </c>
      <c r="B16" s="35" t="s">
        <v>24</v>
      </c>
      <c r="C16" s="28" t="s">
        <v>9</v>
      </c>
      <c r="D16" s="30">
        <v>5</v>
      </c>
      <c r="E16" s="30"/>
      <c r="F16" s="30"/>
    </row>
    <row r="17" spans="1:6" s="48" customFormat="1" ht="15" customHeight="1">
      <c r="A17" s="45"/>
      <c r="B17" s="46" t="s">
        <v>25</v>
      </c>
      <c r="C17" s="45"/>
      <c r="D17" s="47"/>
      <c r="E17" s="47"/>
      <c r="F17" s="47"/>
    </row>
    <row r="18" spans="1:6" s="31" customFormat="1" ht="23.25" customHeight="1">
      <c r="A18" s="28">
        <v>1.9</v>
      </c>
      <c r="B18" s="35" t="s">
        <v>26</v>
      </c>
      <c r="C18" s="28" t="s">
        <v>9</v>
      </c>
      <c r="D18" s="30">
        <v>4</v>
      </c>
      <c r="E18" s="30"/>
      <c r="F18" s="30"/>
    </row>
    <row r="19" spans="1:6" s="48" customFormat="1" ht="15" customHeight="1">
      <c r="A19" s="45"/>
      <c r="B19" s="46" t="s">
        <v>27</v>
      </c>
      <c r="C19" s="45"/>
      <c r="D19" s="47"/>
      <c r="E19" s="47"/>
      <c r="F19" s="47"/>
    </row>
    <row r="20" spans="1:6" s="31" customFormat="1" ht="23.25" customHeight="1">
      <c r="A20" s="36">
        <v>1.1</v>
      </c>
      <c r="B20" s="35" t="s">
        <v>28</v>
      </c>
      <c r="C20" s="28" t="s">
        <v>9</v>
      </c>
      <c r="D20" s="30">
        <v>1</v>
      </c>
      <c r="E20" s="30"/>
      <c r="F20" s="30"/>
    </row>
    <row r="21" spans="1:6" s="31" customFormat="1" ht="15" customHeight="1">
      <c r="A21" s="28">
        <v>1.11</v>
      </c>
      <c r="B21" s="35" t="s">
        <v>29</v>
      </c>
      <c r="C21" s="28" t="s">
        <v>9</v>
      </c>
      <c r="D21" s="30">
        <v>4</v>
      </c>
      <c r="E21" s="30"/>
      <c r="F21" s="30"/>
    </row>
    <row r="22" spans="1:6" s="31" customFormat="1" ht="35.25" customHeight="1">
      <c r="A22" s="28">
        <v>1.12</v>
      </c>
      <c r="B22" s="35" t="s">
        <v>30</v>
      </c>
      <c r="C22" s="28" t="s">
        <v>9</v>
      </c>
      <c r="D22" s="30">
        <v>1</v>
      </c>
      <c r="E22" s="30"/>
      <c r="F22" s="30"/>
    </row>
    <row r="23" spans="1:6" s="31" customFormat="1" ht="58.5" customHeight="1">
      <c r="A23" s="28">
        <v>1.13</v>
      </c>
      <c r="B23" s="35" t="s">
        <v>31</v>
      </c>
      <c r="C23" s="28" t="s">
        <v>9</v>
      </c>
      <c r="D23" s="30">
        <v>5</v>
      </c>
      <c r="E23" s="30"/>
      <c r="F23" s="30"/>
    </row>
    <row r="24" spans="1:6" s="48" customFormat="1" ht="15" customHeight="1">
      <c r="A24" s="45"/>
      <c r="B24" s="46" t="s">
        <v>32</v>
      </c>
      <c r="C24" s="45"/>
      <c r="D24" s="47"/>
      <c r="E24" s="47"/>
      <c r="F24" s="47"/>
    </row>
    <row r="25" spans="1:6" s="31" customFormat="1" ht="15" customHeight="1">
      <c r="A25" s="28">
        <v>1.14</v>
      </c>
      <c r="B25" s="35" t="s">
        <v>33</v>
      </c>
      <c r="C25" s="28" t="s">
        <v>9</v>
      </c>
      <c r="D25" s="30">
        <v>24</v>
      </c>
      <c r="E25" s="30"/>
      <c r="F25" s="30"/>
    </row>
    <row r="26" spans="1:6" s="44" customFormat="1" ht="23.25" customHeight="1">
      <c r="A26" s="41"/>
      <c r="B26" s="42" t="s">
        <v>34</v>
      </c>
      <c r="C26" s="41"/>
      <c r="D26" s="43"/>
      <c r="E26" s="43"/>
      <c r="F26" s="43"/>
    </row>
    <row r="27" spans="1:6" s="48" customFormat="1" ht="15" customHeight="1">
      <c r="A27" s="45"/>
      <c r="B27" s="46" t="s">
        <v>35</v>
      </c>
      <c r="C27" s="45"/>
      <c r="D27" s="47"/>
      <c r="E27" s="47"/>
      <c r="F27" s="47"/>
    </row>
    <row r="28" spans="1:6" s="31" customFormat="1" ht="55.5" customHeight="1">
      <c r="A28" s="28">
        <v>2.1</v>
      </c>
      <c r="B28" s="35" t="s">
        <v>36</v>
      </c>
      <c r="C28" s="28" t="s">
        <v>9</v>
      </c>
      <c r="D28" s="30">
        <v>1</v>
      </c>
      <c r="E28" s="30"/>
      <c r="F28" s="30"/>
    </row>
    <row r="29" spans="1:6" s="48" customFormat="1" ht="15" customHeight="1">
      <c r="A29" s="45"/>
      <c r="B29" s="46" t="s">
        <v>37</v>
      </c>
      <c r="C29" s="45"/>
      <c r="D29" s="47"/>
      <c r="E29" s="47"/>
      <c r="F29" s="47"/>
    </row>
    <row r="30" spans="1:6" s="31" customFormat="1" ht="68.25" customHeight="1">
      <c r="A30" s="28">
        <v>2.2</v>
      </c>
      <c r="B30" s="35" t="s">
        <v>38</v>
      </c>
      <c r="C30" s="28" t="s">
        <v>7</v>
      </c>
      <c r="D30" s="30">
        <v>120</v>
      </c>
      <c r="E30" s="30"/>
      <c r="F30" s="30"/>
    </row>
    <row r="31" spans="1:6" s="31" customFormat="1" ht="22.5" customHeight="1">
      <c r="A31" s="28">
        <v>2.3</v>
      </c>
      <c r="B31" s="35" t="s">
        <v>39</v>
      </c>
      <c r="C31" s="28" t="s">
        <v>8</v>
      </c>
      <c r="D31" s="30">
        <v>44.45</v>
      </c>
      <c r="E31" s="30"/>
      <c r="F31" s="30"/>
    </row>
    <row r="32" spans="1:6" s="31" customFormat="1" ht="35.25" customHeight="1">
      <c r="A32" s="28">
        <v>2.4</v>
      </c>
      <c r="B32" s="35" t="s">
        <v>40</v>
      </c>
      <c r="C32" s="28" t="s">
        <v>14</v>
      </c>
      <c r="D32" s="30">
        <v>78</v>
      </c>
      <c r="E32" s="30"/>
      <c r="F32" s="30"/>
    </row>
    <row r="33" spans="1:6" s="31" customFormat="1" ht="23.25" customHeight="1">
      <c r="A33" s="28">
        <v>2.5</v>
      </c>
      <c r="B33" s="35" t="s">
        <v>41</v>
      </c>
      <c r="C33" s="28" t="s">
        <v>9</v>
      </c>
      <c r="D33" s="30">
        <v>1</v>
      </c>
      <c r="E33" s="30"/>
      <c r="F33" s="30"/>
    </row>
    <row r="34" spans="1:6" s="31" customFormat="1" ht="81" customHeight="1">
      <c r="A34" s="28">
        <v>2.6</v>
      </c>
      <c r="B34" s="35" t="s">
        <v>42</v>
      </c>
      <c r="C34" s="28" t="s">
        <v>9</v>
      </c>
      <c r="D34" s="30">
        <v>2</v>
      </c>
      <c r="E34" s="30"/>
      <c r="F34" s="30"/>
    </row>
    <row r="35" spans="1:6" s="31" customFormat="1" ht="46.5" customHeight="1">
      <c r="A35" s="28">
        <v>2.7</v>
      </c>
      <c r="B35" s="35" t="s">
        <v>43</v>
      </c>
      <c r="C35" s="28" t="s">
        <v>9</v>
      </c>
      <c r="D35" s="30">
        <v>2</v>
      </c>
      <c r="E35" s="30"/>
      <c r="F35" s="30"/>
    </row>
    <row r="36" spans="1:6" s="31" customFormat="1" ht="15" customHeight="1">
      <c r="A36" s="28">
        <v>2.8</v>
      </c>
      <c r="B36" s="35" t="s">
        <v>44</v>
      </c>
      <c r="C36" s="28" t="s">
        <v>9</v>
      </c>
      <c r="D36" s="30">
        <v>6</v>
      </c>
      <c r="E36" s="30"/>
      <c r="F36" s="30"/>
    </row>
    <row r="37" spans="1:6" s="31" customFormat="1" ht="23.25" customHeight="1">
      <c r="A37" s="28">
        <v>2.9</v>
      </c>
      <c r="B37" s="35" t="s">
        <v>45</v>
      </c>
      <c r="C37" s="28" t="s">
        <v>9</v>
      </c>
      <c r="D37" s="30">
        <v>1</v>
      </c>
      <c r="E37" s="30"/>
      <c r="F37" s="30"/>
    </row>
    <row r="38" spans="1:6" s="31" customFormat="1" ht="35.25" customHeight="1">
      <c r="A38" s="36">
        <v>2.1</v>
      </c>
      <c r="B38" s="35" t="s">
        <v>46</v>
      </c>
      <c r="C38" s="28" t="s">
        <v>9</v>
      </c>
      <c r="D38" s="30">
        <v>2</v>
      </c>
      <c r="E38" s="30"/>
      <c r="F38" s="30"/>
    </row>
    <row r="39" spans="1:6" s="48" customFormat="1" ht="15" customHeight="1">
      <c r="A39" s="45"/>
      <c r="B39" s="46" t="s">
        <v>47</v>
      </c>
      <c r="C39" s="45"/>
      <c r="D39" s="47"/>
      <c r="E39" s="47"/>
      <c r="F39" s="47"/>
    </row>
    <row r="40" spans="1:6" s="31" customFormat="1" ht="35.25" customHeight="1">
      <c r="A40" s="28">
        <v>2.11</v>
      </c>
      <c r="B40" s="35" t="s">
        <v>48</v>
      </c>
      <c r="C40" s="28" t="s">
        <v>9</v>
      </c>
      <c r="D40" s="30">
        <v>1</v>
      </c>
      <c r="E40" s="30"/>
      <c r="F40" s="30"/>
    </row>
    <row r="41" spans="1:6" s="31" customFormat="1" ht="35.25" customHeight="1">
      <c r="A41" s="28">
        <v>2.12</v>
      </c>
      <c r="B41" s="35" t="s">
        <v>49</v>
      </c>
      <c r="C41" s="28" t="s">
        <v>9</v>
      </c>
      <c r="D41" s="30">
        <v>4</v>
      </c>
      <c r="E41" s="30"/>
      <c r="F41" s="30"/>
    </row>
    <row r="42" spans="1:6" s="31" customFormat="1" ht="35.25" customHeight="1">
      <c r="A42" s="28">
        <v>2.13</v>
      </c>
      <c r="B42" s="35" t="s">
        <v>50</v>
      </c>
      <c r="C42" s="28" t="s">
        <v>9</v>
      </c>
      <c r="D42" s="30">
        <v>1</v>
      </c>
      <c r="E42" s="30"/>
      <c r="F42" s="30"/>
    </row>
    <row r="43" spans="1:6" s="31" customFormat="1" ht="48.75" customHeight="1">
      <c r="A43" s="28">
        <v>2.14</v>
      </c>
      <c r="B43" s="35" t="s">
        <v>51</v>
      </c>
      <c r="C43" s="28" t="s">
        <v>9</v>
      </c>
      <c r="D43" s="30">
        <v>4</v>
      </c>
      <c r="E43" s="30"/>
      <c r="F43" s="30"/>
    </row>
    <row r="44" spans="1:6" s="31" customFormat="1" ht="47.25" customHeight="1">
      <c r="A44" s="28">
        <v>2.15</v>
      </c>
      <c r="B44" s="35" t="s">
        <v>52</v>
      </c>
      <c r="C44" s="28" t="s">
        <v>9</v>
      </c>
      <c r="D44" s="30">
        <v>2</v>
      </c>
      <c r="E44" s="30"/>
      <c r="F44" s="30"/>
    </row>
    <row r="45" spans="1:6" s="44" customFormat="1" ht="15" customHeight="1">
      <c r="A45" s="41"/>
      <c r="B45" s="42" t="s">
        <v>53</v>
      </c>
      <c r="C45" s="41"/>
      <c r="D45" s="43"/>
      <c r="E45" s="43"/>
      <c r="F45" s="43"/>
    </row>
    <row r="46" spans="1:6" s="48" customFormat="1" ht="15" customHeight="1">
      <c r="A46" s="45"/>
      <c r="B46" s="46" t="s">
        <v>54</v>
      </c>
      <c r="C46" s="45"/>
      <c r="D46" s="47"/>
      <c r="E46" s="47"/>
      <c r="F46" s="47"/>
    </row>
    <row r="47" spans="1:6" s="31" customFormat="1" ht="23.25" customHeight="1">
      <c r="A47" s="28">
        <v>3.1</v>
      </c>
      <c r="B47" s="35" t="s">
        <v>55</v>
      </c>
      <c r="C47" s="28" t="s">
        <v>9</v>
      </c>
      <c r="D47" s="30">
        <v>1</v>
      </c>
      <c r="E47" s="30"/>
      <c r="F47" s="30"/>
    </row>
    <row r="48" spans="1:6" s="44" customFormat="1" ht="23.25" customHeight="1">
      <c r="A48" s="41"/>
      <c r="B48" s="42" t="s">
        <v>56</v>
      </c>
      <c r="C48" s="41"/>
      <c r="D48" s="43"/>
      <c r="E48" s="43"/>
      <c r="F48" s="43"/>
    </row>
    <row r="49" spans="1:6" s="48" customFormat="1" ht="15" customHeight="1">
      <c r="A49" s="45"/>
      <c r="B49" s="46" t="s">
        <v>57</v>
      </c>
      <c r="C49" s="45"/>
      <c r="D49" s="47"/>
      <c r="E49" s="47"/>
      <c r="F49" s="47"/>
    </row>
    <row r="50" spans="1:6" s="31" customFormat="1" ht="15" customHeight="1">
      <c r="A50" s="28">
        <v>4.1</v>
      </c>
      <c r="B50" s="35" t="s">
        <v>58</v>
      </c>
      <c r="C50" s="28" t="s">
        <v>9</v>
      </c>
      <c r="D50" s="30">
        <v>12</v>
      </c>
      <c r="E50" s="30"/>
      <c r="F50" s="30"/>
    </row>
    <row r="51" spans="1:6" s="31" customFormat="1" ht="15" customHeight="1">
      <c r="A51" s="28">
        <v>4.2</v>
      </c>
      <c r="B51" s="35" t="s">
        <v>59</v>
      </c>
      <c r="C51" s="28" t="s">
        <v>9</v>
      </c>
      <c r="D51" s="30">
        <v>12</v>
      </c>
      <c r="E51" s="30"/>
      <c r="F51" s="30"/>
    </row>
    <row r="52" spans="1:6" s="31" customFormat="1" ht="15" customHeight="1">
      <c r="A52" s="28">
        <v>4.3</v>
      </c>
      <c r="B52" s="35" t="s">
        <v>60</v>
      </c>
      <c r="C52" s="28" t="s">
        <v>9</v>
      </c>
      <c r="D52" s="30">
        <v>12</v>
      </c>
      <c r="E52" s="30"/>
      <c r="F52" s="30"/>
    </row>
    <row r="53" spans="1:6" s="31" customFormat="1" ht="15" customHeight="1">
      <c r="A53" s="28">
        <v>4.4</v>
      </c>
      <c r="B53" s="35" t="s">
        <v>61</v>
      </c>
      <c r="C53" s="28" t="s">
        <v>9</v>
      </c>
      <c r="D53" s="30">
        <v>12</v>
      </c>
      <c r="E53" s="30"/>
      <c r="F53" s="30"/>
    </row>
    <row r="54" spans="1:6" s="31" customFormat="1" ht="15" customHeight="1">
      <c r="A54" s="28">
        <v>4.5</v>
      </c>
      <c r="B54" s="35" t="s">
        <v>62</v>
      </c>
      <c r="C54" s="28" t="s">
        <v>9</v>
      </c>
      <c r="D54" s="30">
        <v>12</v>
      </c>
      <c r="E54" s="30"/>
      <c r="F54" s="30"/>
    </row>
    <row r="55" spans="1:6" s="31" customFormat="1" ht="23.25" customHeight="1">
      <c r="A55" s="28">
        <v>4.6</v>
      </c>
      <c r="B55" s="35" t="s">
        <v>63</v>
      </c>
      <c r="C55" s="28" t="s">
        <v>9</v>
      </c>
      <c r="D55" s="30">
        <v>12</v>
      </c>
      <c r="E55" s="30"/>
      <c r="F55" s="30"/>
    </row>
    <row r="56" spans="1:6" s="31" customFormat="1" ht="15" customHeight="1">
      <c r="A56" s="28">
        <v>4.7</v>
      </c>
      <c r="B56" s="35" t="s">
        <v>64</v>
      </c>
      <c r="C56" s="28" t="s">
        <v>9</v>
      </c>
      <c r="D56" s="30">
        <v>12</v>
      </c>
      <c r="E56" s="30"/>
      <c r="F56" s="30"/>
    </row>
    <row r="57" spans="1:6" s="31" customFormat="1" ht="15" customHeight="1">
      <c r="A57" s="28">
        <v>4.8</v>
      </c>
      <c r="B57" s="35" t="s">
        <v>65</v>
      </c>
      <c r="C57" s="28" t="s">
        <v>9</v>
      </c>
      <c r="D57" s="30">
        <v>17</v>
      </c>
      <c r="E57" s="30"/>
      <c r="F57" s="30"/>
    </row>
    <row r="58" spans="1:6" s="31" customFormat="1" ht="35.25" customHeight="1">
      <c r="A58" s="28">
        <v>4.9</v>
      </c>
      <c r="B58" s="35" t="s">
        <v>30</v>
      </c>
      <c r="C58" s="28" t="s">
        <v>9</v>
      </c>
      <c r="D58" s="30">
        <v>17</v>
      </c>
      <c r="E58" s="30"/>
      <c r="F58" s="30"/>
    </row>
    <row r="59" spans="1:6" s="48" customFormat="1" ht="23.25" customHeight="1">
      <c r="A59" s="45"/>
      <c r="B59" s="46" t="s">
        <v>66</v>
      </c>
      <c r="C59" s="45"/>
      <c r="D59" s="47"/>
      <c r="E59" s="47"/>
      <c r="F59" s="47"/>
    </row>
    <row r="60" spans="1:6" s="31" customFormat="1" ht="23.25" customHeight="1">
      <c r="A60" s="36">
        <v>4.1</v>
      </c>
      <c r="B60" s="35" t="s">
        <v>67</v>
      </c>
      <c r="C60" s="28" t="s">
        <v>9</v>
      </c>
      <c r="D60" s="30">
        <v>12</v>
      </c>
      <c r="E60" s="30"/>
      <c r="F60" s="30"/>
    </row>
    <row r="61" spans="1:6" s="31" customFormat="1" ht="57.75" customHeight="1">
      <c r="A61" s="28">
        <v>4.11</v>
      </c>
      <c r="B61" s="35" t="s">
        <v>68</v>
      </c>
      <c r="C61" s="28" t="s">
        <v>9</v>
      </c>
      <c r="D61" s="30">
        <v>12</v>
      </c>
      <c r="E61" s="30"/>
      <c r="F61" s="30"/>
    </row>
    <row r="62" spans="1:6" s="31" customFormat="1" ht="24.75" customHeight="1">
      <c r="A62" s="28">
        <v>4.12</v>
      </c>
      <c r="B62" s="35" t="s">
        <v>69</v>
      </c>
      <c r="C62" s="28" t="s">
        <v>9</v>
      </c>
      <c r="D62" s="30">
        <v>12</v>
      </c>
      <c r="E62" s="30"/>
      <c r="F62" s="30"/>
    </row>
    <row r="63" spans="1:6" s="31" customFormat="1" ht="58.5" customHeight="1">
      <c r="A63" s="28">
        <v>4.13</v>
      </c>
      <c r="B63" s="35" t="s">
        <v>70</v>
      </c>
      <c r="C63" s="28" t="s">
        <v>9</v>
      </c>
      <c r="D63" s="30">
        <v>2</v>
      </c>
      <c r="E63" s="30"/>
      <c r="F63" s="30"/>
    </row>
    <row r="64" spans="1:6" s="31" customFormat="1" ht="124.5" customHeight="1">
      <c r="A64" s="28">
        <v>4.14</v>
      </c>
      <c r="B64" s="35" t="s">
        <v>71</v>
      </c>
      <c r="C64" s="28" t="s">
        <v>9</v>
      </c>
      <c r="D64" s="30">
        <v>12</v>
      </c>
      <c r="E64" s="30"/>
      <c r="F64" s="30"/>
    </row>
    <row r="65" spans="1:6" ht="6" customHeight="1">
      <c r="A65" s="9"/>
      <c r="B65" s="27"/>
      <c r="C65" s="9"/>
      <c r="D65" s="10"/>
      <c r="E65" s="10"/>
      <c r="F65" s="10"/>
    </row>
  </sheetData>
  <sheetProtection/>
  <mergeCells count="1">
    <mergeCell ref="A4:F4"/>
  </mergeCells>
  <printOptions/>
  <pageMargins left="0.56" right="0.32" top="0.24" bottom="0.42" header="0.25" footer="0.21"/>
  <pageSetup orientation="portrait" r:id="rId2"/>
  <headerFooter>
    <oddFooter>&amp;C&amp;P de &amp;N</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zoomScalePageLayoutView="0" workbookViewId="0" topLeftCell="A1">
      <selection activeCell="B8" sqref="B8"/>
    </sheetView>
  </sheetViews>
  <sheetFormatPr defaultColWidth="11.421875" defaultRowHeight="15"/>
  <cols>
    <col min="1" max="1" width="7.28125" style="18" customWidth="1"/>
    <col min="2" max="2" width="52.28125" style="11" customWidth="1"/>
    <col min="3" max="3" width="6.00390625" style="18" customWidth="1"/>
    <col min="4" max="4" width="8.57421875" style="11" customWidth="1"/>
    <col min="5" max="5" width="9.8515625" style="11" customWidth="1"/>
    <col min="6" max="6" width="11.140625" style="11" customWidth="1"/>
    <col min="7" max="16384" width="11.421875" style="11" customWidth="1"/>
  </cols>
  <sheetData>
    <row r="1" spans="1:6" s="2" customFormat="1" ht="5.25" customHeight="1">
      <c r="A1" s="1"/>
      <c r="C1" s="1"/>
      <c r="D1" s="3"/>
      <c r="E1" s="3"/>
      <c r="F1" s="3"/>
    </row>
    <row r="2" spans="1:6" s="2" customFormat="1" ht="39.75" customHeight="1">
      <c r="A2" s="1"/>
      <c r="C2" s="1"/>
      <c r="D2" s="3"/>
      <c r="E2" s="3"/>
      <c r="F2" s="4"/>
    </row>
    <row r="3" spans="1:6" s="2" customFormat="1" ht="3.75" customHeight="1">
      <c r="A3" s="1"/>
      <c r="C3" s="1"/>
      <c r="D3" s="3"/>
      <c r="E3" s="3"/>
      <c r="F3" s="3"/>
    </row>
    <row r="4" spans="1:6" s="2" customFormat="1" ht="12.75">
      <c r="A4" s="51" t="s">
        <v>0</v>
      </c>
      <c r="B4" s="52"/>
      <c r="C4" s="52"/>
      <c r="D4" s="52"/>
      <c r="E4" s="52"/>
      <c r="F4" s="53"/>
    </row>
    <row r="5" spans="1:6" s="8" customFormat="1" ht="12.75" customHeight="1">
      <c r="A5" s="5" t="s">
        <v>1</v>
      </c>
      <c r="B5" s="6" t="s">
        <v>2</v>
      </c>
      <c r="C5" s="5" t="s">
        <v>3</v>
      </c>
      <c r="D5" s="7" t="s">
        <v>4</v>
      </c>
      <c r="E5" s="7" t="s">
        <v>5</v>
      </c>
      <c r="F5" s="7" t="s">
        <v>6</v>
      </c>
    </row>
    <row r="6" spans="1:6" s="40" customFormat="1" ht="44.25" customHeight="1">
      <c r="A6" s="37"/>
      <c r="B6" s="38" t="s">
        <v>72</v>
      </c>
      <c r="C6" s="37"/>
      <c r="D6" s="39"/>
      <c r="E6" s="39"/>
      <c r="F6" s="49">
        <v>1146649.61</v>
      </c>
    </row>
    <row r="7" spans="1:6" s="25" customFormat="1" ht="15" customHeight="1">
      <c r="A7" s="23"/>
      <c r="B7" s="26" t="s">
        <v>16</v>
      </c>
      <c r="C7" s="23"/>
      <c r="D7" s="24"/>
      <c r="E7" s="24"/>
      <c r="F7" s="24">
        <v>165639.74</v>
      </c>
    </row>
    <row r="8" spans="1:6" s="48" customFormat="1" ht="15" customHeight="1">
      <c r="A8" s="45"/>
      <c r="B8" s="46" t="s">
        <v>15</v>
      </c>
      <c r="C8" s="45"/>
      <c r="D8" s="47"/>
      <c r="E8" s="47"/>
      <c r="F8" s="47">
        <v>133683.9</v>
      </c>
    </row>
    <row r="9" spans="1:6" s="31" customFormat="1" ht="22.5" customHeight="1">
      <c r="A9" s="28">
        <v>1.1</v>
      </c>
      <c r="B9" s="35" t="s">
        <v>17</v>
      </c>
      <c r="C9" s="28" t="s">
        <v>7</v>
      </c>
      <c r="D9" s="30">
        <v>45</v>
      </c>
      <c r="E9" s="30">
        <v>1633.46</v>
      </c>
      <c r="F9" s="30">
        <v>73505.7</v>
      </c>
    </row>
    <row r="10" spans="1:6" s="31" customFormat="1" ht="15" customHeight="1">
      <c r="A10" s="28">
        <v>1.2</v>
      </c>
      <c r="B10" s="35" t="s">
        <v>18</v>
      </c>
      <c r="C10" s="28" t="s">
        <v>9</v>
      </c>
      <c r="D10" s="30">
        <v>32</v>
      </c>
      <c r="E10" s="30">
        <v>1726.17</v>
      </c>
      <c r="F10" s="30">
        <v>55237.44</v>
      </c>
    </row>
    <row r="11" spans="1:6" s="34" customFormat="1" ht="15" customHeight="1">
      <c r="A11" s="32">
        <v>1.3</v>
      </c>
      <c r="B11" s="29" t="s">
        <v>19</v>
      </c>
      <c r="C11" s="32" t="s">
        <v>9</v>
      </c>
      <c r="D11" s="33">
        <v>2</v>
      </c>
      <c r="E11" s="33">
        <v>1116.38</v>
      </c>
      <c r="F11" s="33">
        <v>2232.76</v>
      </c>
    </row>
    <row r="12" spans="1:6" s="31" customFormat="1" ht="22.5" customHeight="1">
      <c r="A12" s="28">
        <v>1.4</v>
      </c>
      <c r="B12" s="35" t="s">
        <v>20</v>
      </c>
      <c r="C12" s="28" t="s">
        <v>9</v>
      </c>
      <c r="D12" s="30">
        <v>1</v>
      </c>
      <c r="E12" s="30">
        <v>430.98</v>
      </c>
      <c r="F12" s="30">
        <v>430.98</v>
      </c>
    </row>
    <row r="13" spans="1:6" s="31" customFormat="1" ht="23.25" customHeight="1">
      <c r="A13" s="28">
        <v>1.5</v>
      </c>
      <c r="B13" s="35" t="s">
        <v>21</v>
      </c>
      <c r="C13" s="28" t="s">
        <v>9</v>
      </c>
      <c r="D13" s="30">
        <v>2</v>
      </c>
      <c r="E13" s="30">
        <v>397.29</v>
      </c>
      <c r="F13" s="30">
        <v>794.58</v>
      </c>
    </row>
    <row r="14" spans="1:6" s="31" customFormat="1" ht="23.25" customHeight="1">
      <c r="A14" s="28">
        <v>1.6</v>
      </c>
      <c r="B14" s="35" t="s">
        <v>22</v>
      </c>
      <c r="C14" s="28" t="s">
        <v>9</v>
      </c>
      <c r="D14" s="30">
        <v>5</v>
      </c>
      <c r="E14" s="30">
        <v>101.43</v>
      </c>
      <c r="F14" s="30">
        <v>507.15</v>
      </c>
    </row>
    <row r="15" spans="1:6" s="31" customFormat="1" ht="15" customHeight="1">
      <c r="A15" s="28">
        <v>1.7</v>
      </c>
      <c r="B15" s="35" t="s">
        <v>23</v>
      </c>
      <c r="C15" s="28" t="s">
        <v>9</v>
      </c>
      <c r="D15" s="30">
        <v>2</v>
      </c>
      <c r="E15" s="30">
        <v>181.72</v>
      </c>
      <c r="F15" s="30">
        <v>363.44</v>
      </c>
    </row>
    <row r="16" spans="1:6" s="31" customFormat="1" ht="23.25" customHeight="1">
      <c r="A16" s="28">
        <v>1.8</v>
      </c>
      <c r="B16" s="35" t="s">
        <v>24</v>
      </c>
      <c r="C16" s="28" t="s">
        <v>9</v>
      </c>
      <c r="D16" s="30">
        <v>5</v>
      </c>
      <c r="E16" s="30">
        <v>122.37</v>
      </c>
      <c r="F16" s="30">
        <v>611.85</v>
      </c>
    </row>
    <row r="17" spans="1:6" s="48" customFormat="1" ht="15" customHeight="1">
      <c r="A17" s="45"/>
      <c r="B17" s="46" t="s">
        <v>25</v>
      </c>
      <c r="C17" s="45"/>
      <c r="D17" s="47"/>
      <c r="E17" s="47"/>
      <c r="F17" s="47">
        <v>884.08</v>
      </c>
    </row>
    <row r="18" spans="1:6" s="31" customFormat="1" ht="23.25" customHeight="1">
      <c r="A18" s="28">
        <v>1.9</v>
      </c>
      <c r="B18" s="35" t="s">
        <v>26</v>
      </c>
      <c r="C18" s="28" t="s">
        <v>9</v>
      </c>
      <c r="D18" s="30">
        <v>4</v>
      </c>
      <c r="E18" s="30">
        <v>221.02</v>
      </c>
      <c r="F18" s="30">
        <v>884.08</v>
      </c>
    </row>
    <row r="19" spans="1:6" s="48" customFormat="1" ht="15" customHeight="1">
      <c r="A19" s="45"/>
      <c r="B19" s="46" t="s">
        <v>27</v>
      </c>
      <c r="C19" s="45"/>
      <c r="D19" s="47"/>
      <c r="E19" s="47"/>
      <c r="F19" s="47">
        <v>28392.16</v>
      </c>
    </row>
    <row r="20" spans="1:6" s="31" customFormat="1" ht="23.25" customHeight="1">
      <c r="A20" s="36">
        <v>1.1</v>
      </c>
      <c r="B20" s="35" t="s">
        <v>28</v>
      </c>
      <c r="C20" s="28" t="s">
        <v>9</v>
      </c>
      <c r="D20" s="30">
        <v>1</v>
      </c>
      <c r="E20" s="30">
        <v>3886.36</v>
      </c>
      <c r="F20" s="30">
        <v>3886.36</v>
      </c>
    </row>
    <row r="21" spans="1:6" s="31" customFormat="1" ht="15" customHeight="1">
      <c r="A21" s="28">
        <v>1.11</v>
      </c>
      <c r="B21" s="35" t="s">
        <v>29</v>
      </c>
      <c r="C21" s="28" t="s">
        <v>9</v>
      </c>
      <c r="D21" s="30">
        <v>4</v>
      </c>
      <c r="E21" s="30">
        <v>912.49</v>
      </c>
      <c r="F21" s="30">
        <v>3649.96</v>
      </c>
    </row>
    <row r="22" spans="1:6" s="31" customFormat="1" ht="35.25" customHeight="1">
      <c r="A22" s="28">
        <v>1.12</v>
      </c>
      <c r="B22" s="35" t="s">
        <v>30</v>
      </c>
      <c r="C22" s="28" t="s">
        <v>9</v>
      </c>
      <c r="D22" s="30">
        <v>1</v>
      </c>
      <c r="E22" s="30">
        <v>15444.94</v>
      </c>
      <c r="F22" s="30">
        <v>15444.94</v>
      </c>
    </row>
    <row r="23" spans="1:6" s="31" customFormat="1" ht="58.5" customHeight="1">
      <c r="A23" s="28">
        <v>1.13</v>
      </c>
      <c r="B23" s="35" t="s">
        <v>31</v>
      </c>
      <c r="C23" s="28" t="s">
        <v>9</v>
      </c>
      <c r="D23" s="30">
        <v>5</v>
      </c>
      <c r="E23" s="30">
        <v>1082.18</v>
      </c>
      <c r="F23" s="30">
        <v>5410.9</v>
      </c>
    </row>
    <row r="24" spans="1:6" s="48" customFormat="1" ht="15" customHeight="1">
      <c r="A24" s="45"/>
      <c r="B24" s="46" t="s">
        <v>32</v>
      </c>
      <c r="C24" s="45"/>
      <c r="D24" s="47"/>
      <c r="E24" s="47"/>
      <c r="F24" s="47">
        <v>2679.6</v>
      </c>
    </row>
    <row r="25" spans="1:6" s="31" customFormat="1" ht="15" customHeight="1">
      <c r="A25" s="28">
        <v>1.14</v>
      </c>
      <c r="B25" s="35" t="s">
        <v>33</v>
      </c>
      <c r="C25" s="28" t="s">
        <v>9</v>
      </c>
      <c r="D25" s="30">
        <v>24</v>
      </c>
      <c r="E25" s="30">
        <v>111.65</v>
      </c>
      <c r="F25" s="30">
        <v>2679.6</v>
      </c>
    </row>
    <row r="26" spans="1:6" s="44" customFormat="1" ht="23.25" customHeight="1">
      <c r="A26" s="41"/>
      <c r="B26" s="42" t="s">
        <v>34</v>
      </c>
      <c r="C26" s="41"/>
      <c r="D26" s="43"/>
      <c r="E26" s="43"/>
      <c r="F26" s="43">
        <v>199281.13</v>
      </c>
    </row>
    <row r="27" spans="1:6" s="48" customFormat="1" ht="15" customHeight="1">
      <c r="A27" s="45"/>
      <c r="B27" s="46" t="s">
        <v>35</v>
      </c>
      <c r="C27" s="45"/>
      <c r="D27" s="47"/>
      <c r="E27" s="47"/>
      <c r="F27" s="47">
        <v>3241.87</v>
      </c>
    </row>
    <row r="28" spans="1:6" s="31" customFormat="1" ht="55.5" customHeight="1">
      <c r="A28" s="28">
        <v>2.1</v>
      </c>
      <c r="B28" s="35" t="s">
        <v>36</v>
      </c>
      <c r="C28" s="28" t="s">
        <v>9</v>
      </c>
      <c r="D28" s="30">
        <v>1</v>
      </c>
      <c r="E28" s="30">
        <v>3241.87</v>
      </c>
      <c r="F28" s="30">
        <v>3241.87</v>
      </c>
    </row>
    <row r="29" spans="1:6" s="48" customFormat="1" ht="15" customHeight="1">
      <c r="A29" s="45"/>
      <c r="B29" s="46" t="s">
        <v>37</v>
      </c>
      <c r="C29" s="45"/>
      <c r="D29" s="47"/>
      <c r="E29" s="47"/>
      <c r="F29" s="47">
        <v>144109.85</v>
      </c>
    </row>
    <row r="30" spans="1:6" s="31" customFormat="1" ht="68.25" customHeight="1">
      <c r="A30" s="28">
        <v>2.2</v>
      </c>
      <c r="B30" s="35" t="s">
        <v>38</v>
      </c>
      <c r="C30" s="28" t="s">
        <v>7</v>
      </c>
      <c r="D30" s="30">
        <v>120</v>
      </c>
      <c r="E30" s="30">
        <v>424.31</v>
      </c>
      <c r="F30" s="30">
        <v>50917.2</v>
      </c>
    </row>
    <row r="31" spans="1:6" s="31" customFormat="1" ht="22.5" customHeight="1">
      <c r="A31" s="28">
        <v>2.3</v>
      </c>
      <c r="B31" s="35" t="s">
        <v>39</v>
      </c>
      <c r="C31" s="28" t="s">
        <v>8</v>
      </c>
      <c r="D31" s="30">
        <v>44.45</v>
      </c>
      <c r="E31" s="30">
        <v>870.38</v>
      </c>
      <c r="F31" s="30">
        <v>38688.39</v>
      </c>
    </row>
    <row r="32" spans="1:6" s="31" customFormat="1" ht="35.25" customHeight="1">
      <c r="A32" s="28">
        <v>2.4</v>
      </c>
      <c r="B32" s="35" t="s">
        <v>40</v>
      </c>
      <c r="C32" s="28" t="s">
        <v>14</v>
      </c>
      <c r="D32" s="30">
        <v>78</v>
      </c>
      <c r="E32" s="30">
        <v>105.55</v>
      </c>
      <c r="F32" s="30">
        <v>8232.9</v>
      </c>
    </row>
    <row r="33" spans="1:6" s="31" customFormat="1" ht="23.25" customHeight="1">
      <c r="A33" s="28">
        <v>2.5</v>
      </c>
      <c r="B33" s="35" t="s">
        <v>41</v>
      </c>
      <c r="C33" s="28" t="s">
        <v>9</v>
      </c>
      <c r="D33" s="30">
        <v>1</v>
      </c>
      <c r="E33" s="30">
        <v>9785.25</v>
      </c>
      <c r="F33" s="30">
        <v>9785.25</v>
      </c>
    </row>
    <row r="34" spans="1:6" s="31" customFormat="1" ht="81" customHeight="1">
      <c r="A34" s="28">
        <v>2.6</v>
      </c>
      <c r="B34" s="35" t="s">
        <v>42</v>
      </c>
      <c r="C34" s="28" t="s">
        <v>9</v>
      </c>
      <c r="D34" s="30">
        <v>2</v>
      </c>
      <c r="E34" s="30">
        <v>12861.53</v>
      </c>
      <c r="F34" s="30">
        <v>25723.06</v>
      </c>
    </row>
    <row r="35" spans="1:6" s="31" customFormat="1" ht="46.5" customHeight="1">
      <c r="A35" s="28">
        <v>2.7</v>
      </c>
      <c r="B35" s="35" t="s">
        <v>43</v>
      </c>
      <c r="C35" s="28" t="s">
        <v>9</v>
      </c>
      <c r="D35" s="30">
        <v>2</v>
      </c>
      <c r="E35" s="30">
        <v>2189.98</v>
      </c>
      <c r="F35" s="30">
        <v>4379.96</v>
      </c>
    </row>
    <row r="36" spans="1:6" s="31" customFormat="1" ht="15" customHeight="1">
      <c r="A36" s="28">
        <v>2.8</v>
      </c>
      <c r="B36" s="35" t="s">
        <v>44</v>
      </c>
      <c r="C36" s="28" t="s">
        <v>9</v>
      </c>
      <c r="D36" s="30">
        <v>6</v>
      </c>
      <c r="E36" s="30">
        <v>726.89</v>
      </c>
      <c r="F36" s="30">
        <v>4361.34</v>
      </c>
    </row>
    <row r="37" spans="1:6" s="31" customFormat="1" ht="23.25" customHeight="1">
      <c r="A37" s="28">
        <v>2.9</v>
      </c>
      <c r="B37" s="35" t="s">
        <v>45</v>
      </c>
      <c r="C37" s="28" t="s">
        <v>9</v>
      </c>
      <c r="D37" s="30">
        <v>1</v>
      </c>
      <c r="E37" s="30">
        <v>714.93</v>
      </c>
      <c r="F37" s="30">
        <v>714.93</v>
      </c>
    </row>
    <row r="38" spans="1:6" s="31" customFormat="1" ht="35.25" customHeight="1">
      <c r="A38" s="36">
        <v>2.1</v>
      </c>
      <c r="B38" s="35" t="s">
        <v>46</v>
      </c>
      <c r="C38" s="28" t="s">
        <v>9</v>
      </c>
      <c r="D38" s="30">
        <v>2</v>
      </c>
      <c r="E38" s="30">
        <v>653.41</v>
      </c>
      <c r="F38" s="30">
        <v>1306.82</v>
      </c>
    </row>
    <row r="39" spans="1:6" s="48" customFormat="1" ht="15" customHeight="1">
      <c r="A39" s="45"/>
      <c r="B39" s="46" t="s">
        <v>47</v>
      </c>
      <c r="C39" s="45"/>
      <c r="D39" s="47"/>
      <c r="E39" s="47"/>
      <c r="F39" s="47">
        <v>51929.41</v>
      </c>
    </row>
    <row r="40" spans="1:6" s="31" customFormat="1" ht="35.25" customHeight="1">
      <c r="A40" s="28">
        <v>2.11</v>
      </c>
      <c r="B40" s="35" t="s">
        <v>48</v>
      </c>
      <c r="C40" s="28" t="s">
        <v>9</v>
      </c>
      <c r="D40" s="30">
        <v>1</v>
      </c>
      <c r="E40" s="30">
        <v>403.77</v>
      </c>
      <c r="F40" s="30">
        <v>403.77</v>
      </c>
    </row>
    <row r="41" spans="1:6" s="31" customFormat="1" ht="35.25" customHeight="1">
      <c r="A41" s="28">
        <v>2.12</v>
      </c>
      <c r="B41" s="35" t="s">
        <v>49</v>
      </c>
      <c r="C41" s="28" t="s">
        <v>9</v>
      </c>
      <c r="D41" s="30">
        <v>4</v>
      </c>
      <c r="E41" s="30">
        <v>2974.2</v>
      </c>
      <c r="F41" s="30">
        <v>11896.8</v>
      </c>
    </row>
    <row r="42" spans="1:6" s="31" customFormat="1" ht="35.25" customHeight="1">
      <c r="A42" s="28">
        <v>2.13</v>
      </c>
      <c r="B42" s="35" t="s">
        <v>50</v>
      </c>
      <c r="C42" s="28" t="s">
        <v>9</v>
      </c>
      <c r="D42" s="30">
        <v>1</v>
      </c>
      <c r="E42" s="30">
        <v>16804.48</v>
      </c>
      <c r="F42" s="30">
        <v>16804.48</v>
      </c>
    </row>
    <row r="43" spans="1:6" s="31" customFormat="1" ht="48.75" customHeight="1">
      <c r="A43" s="28">
        <v>2.14</v>
      </c>
      <c r="B43" s="35" t="s">
        <v>51</v>
      </c>
      <c r="C43" s="28" t="s">
        <v>9</v>
      </c>
      <c r="D43" s="30">
        <v>4</v>
      </c>
      <c r="E43" s="30">
        <v>3852.3</v>
      </c>
      <c r="F43" s="30">
        <v>15409.2</v>
      </c>
    </row>
    <row r="44" spans="1:6" s="31" customFormat="1" ht="47.25" customHeight="1">
      <c r="A44" s="28">
        <v>2.15</v>
      </c>
      <c r="B44" s="35" t="s">
        <v>52</v>
      </c>
      <c r="C44" s="28" t="s">
        <v>9</v>
      </c>
      <c r="D44" s="30">
        <v>2</v>
      </c>
      <c r="E44" s="30">
        <v>3707.58</v>
      </c>
      <c r="F44" s="30">
        <v>7415.16</v>
      </c>
    </row>
    <row r="45" spans="1:6" s="44" customFormat="1" ht="15" customHeight="1">
      <c r="A45" s="41"/>
      <c r="B45" s="42" t="s">
        <v>53</v>
      </c>
      <c r="C45" s="41"/>
      <c r="D45" s="43"/>
      <c r="E45" s="43"/>
      <c r="F45" s="43">
        <v>2331.45</v>
      </c>
    </row>
    <row r="46" spans="1:6" s="48" customFormat="1" ht="15" customHeight="1">
      <c r="A46" s="45"/>
      <c r="B46" s="46" t="s">
        <v>54</v>
      </c>
      <c r="C46" s="45"/>
      <c r="D46" s="47"/>
      <c r="E46" s="47"/>
      <c r="F46" s="47">
        <v>2331.45</v>
      </c>
    </row>
    <row r="47" spans="1:6" s="31" customFormat="1" ht="23.25" customHeight="1">
      <c r="A47" s="28">
        <v>3.1</v>
      </c>
      <c r="B47" s="35" t="s">
        <v>55</v>
      </c>
      <c r="C47" s="28" t="s">
        <v>9</v>
      </c>
      <c r="D47" s="30">
        <v>1</v>
      </c>
      <c r="E47" s="30">
        <v>2331.45</v>
      </c>
      <c r="F47" s="30">
        <v>2331.45</v>
      </c>
    </row>
    <row r="48" spans="1:6" s="44" customFormat="1" ht="23.25" customHeight="1">
      <c r="A48" s="41"/>
      <c r="B48" s="42" t="s">
        <v>56</v>
      </c>
      <c r="C48" s="41"/>
      <c r="D48" s="43"/>
      <c r="E48" s="43"/>
      <c r="F48" s="43">
        <v>779397.29</v>
      </c>
    </row>
    <row r="49" spans="1:6" s="48" customFormat="1" ht="15" customHeight="1">
      <c r="A49" s="45"/>
      <c r="B49" s="46" t="s">
        <v>57</v>
      </c>
      <c r="C49" s="45"/>
      <c r="D49" s="47"/>
      <c r="E49" s="47"/>
      <c r="F49" s="47">
        <v>611252.41</v>
      </c>
    </row>
    <row r="50" spans="1:6" s="31" customFormat="1" ht="15" customHeight="1">
      <c r="A50" s="28">
        <v>4.1</v>
      </c>
      <c r="B50" s="35" t="s">
        <v>58</v>
      </c>
      <c r="C50" s="28" t="s">
        <v>9</v>
      </c>
      <c r="D50" s="30">
        <v>12</v>
      </c>
      <c r="E50" s="30">
        <v>14876.11</v>
      </c>
      <c r="F50" s="30">
        <v>178513.32</v>
      </c>
    </row>
    <row r="51" spans="1:6" s="31" customFormat="1" ht="15" customHeight="1">
      <c r="A51" s="28">
        <v>4.2</v>
      </c>
      <c r="B51" s="35" t="s">
        <v>59</v>
      </c>
      <c r="C51" s="28" t="s">
        <v>9</v>
      </c>
      <c r="D51" s="30">
        <v>12</v>
      </c>
      <c r="E51" s="30">
        <v>3144.42</v>
      </c>
      <c r="F51" s="30">
        <v>37733.04</v>
      </c>
    </row>
    <row r="52" spans="1:6" s="31" customFormat="1" ht="15" customHeight="1">
      <c r="A52" s="28">
        <v>4.3</v>
      </c>
      <c r="B52" s="35" t="s">
        <v>60</v>
      </c>
      <c r="C52" s="28" t="s">
        <v>9</v>
      </c>
      <c r="D52" s="30">
        <v>12</v>
      </c>
      <c r="E52" s="30">
        <v>3417.85</v>
      </c>
      <c r="F52" s="30">
        <v>41014.2</v>
      </c>
    </row>
    <row r="53" spans="1:6" s="31" customFormat="1" ht="15" customHeight="1">
      <c r="A53" s="28">
        <v>4.4</v>
      </c>
      <c r="B53" s="35" t="s">
        <v>61</v>
      </c>
      <c r="C53" s="28" t="s">
        <v>9</v>
      </c>
      <c r="D53" s="30">
        <v>12</v>
      </c>
      <c r="E53" s="30">
        <v>3544.13</v>
      </c>
      <c r="F53" s="30">
        <v>42529.56</v>
      </c>
    </row>
    <row r="54" spans="1:6" s="31" customFormat="1" ht="15" customHeight="1">
      <c r="A54" s="28">
        <v>4.5</v>
      </c>
      <c r="B54" s="35" t="s">
        <v>62</v>
      </c>
      <c r="C54" s="28" t="s">
        <v>9</v>
      </c>
      <c r="D54" s="30">
        <v>12</v>
      </c>
      <c r="E54" s="30">
        <v>1116.38</v>
      </c>
      <c r="F54" s="30">
        <v>13396.56</v>
      </c>
    </row>
    <row r="55" spans="1:6" s="31" customFormat="1" ht="23.25" customHeight="1">
      <c r="A55" s="28">
        <v>4.6</v>
      </c>
      <c r="B55" s="35" t="s">
        <v>63</v>
      </c>
      <c r="C55" s="28" t="s">
        <v>9</v>
      </c>
      <c r="D55" s="30">
        <v>12</v>
      </c>
      <c r="E55" s="30">
        <v>1378.53</v>
      </c>
      <c r="F55" s="30">
        <v>16542.36</v>
      </c>
    </row>
    <row r="56" spans="1:6" s="31" customFormat="1" ht="15" customHeight="1">
      <c r="A56" s="28">
        <v>4.7</v>
      </c>
      <c r="B56" s="35" t="s">
        <v>64</v>
      </c>
      <c r="C56" s="28" t="s">
        <v>9</v>
      </c>
      <c r="D56" s="30">
        <v>12</v>
      </c>
      <c r="E56" s="30">
        <v>234.98</v>
      </c>
      <c r="F56" s="30">
        <v>2819.76</v>
      </c>
    </row>
    <row r="57" spans="1:6" s="31" customFormat="1" ht="15" customHeight="1">
      <c r="A57" s="28">
        <v>4.8</v>
      </c>
      <c r="B57" s="35" t="s">
        <v>65</v>
      </c>
      <c r="C57" s="28" t="s">
        <v>9</v>
      </c>
      <c r="D57" s="30">
        <v>17</v>
      </c>
      <c r="E57" s="30">
        <v>949.39</v>
      </c>
      <c r="F57" s="30">
        <v>16139.63</v>
      </c>
    </row>
    <row r="58" spans="1:6" s="31" customFormat="1" ht="35.25" customHeight="1">
      <c r="A58" s="28">
        <v>4.9</v>
      </c>
      <c r="B58" s="35" t="s">
        <v>30</v>
      </c>
      <c r="C58" s="28" t="s">
        <v>9</v>
      </c>
      <c r="D58" s="30">
        <v>17</v>
      </c>
      <c r="E58" s="30">
        <v>15444.94</v>
      </c>
      <c r="F58" s="30">
        <v>262563.98</v>
      </c>
    </row>
    <row r="59" spans="1:6" s="48" customFormat="1" ht="23.25" customHeight="1">
      <c r="A59" s="45"/>
      <c r="B59" s="46" t="s">
        <v>66</v>
      </c>
      <c r="C59" s="45"/>
      <c r="D59" s="47"/>
      <c r="E59" s="47"/>
      <c r="F59" s="47">
        <v>168144.88</v>
      </c>
    </row>
    <row r="60" spans="1:6" s="31" customFormat="1" ht="23.25" customHeight="1">
      <c r="A60" s="36">
        <v>4.1</v>
      </c>
      <c r="B60" s="35" t="s">
        <v>67</v>
      </c>
      <c r="C60" s="28" t="s">
        <v>9</v>
      </c>
      <c r="D60" s="30">
        <v>12</v>
      </c>
      <c r="E60" s="30">
        <v>1773.73</v>
      </c>
      <c r="F60" s="30">
        <v>21284.76</v>
      </c>
    </row>
    <row r="61" spans="1:6" s="31" customFormat="1" ht="57.75" customHeight="1">
      <c r="A61" s="28">
        <v>4.11</v>
      </c>
      <c r="B61" s="35" t="s">
        <v>68</v>
      </c>
      <c r="C61" s="28" t="s">
        <v>9</v>
      </c>
      <c r="D61" s="30">
        <v>12</v>
      </c>
      <c r="E61" s="30">
        <v>7577.28</v>
      </c>
      <c r="F61" s="30">
        <v>90927.36</v>
      </c>
    </row>
    <row r="62" spans="1:6" s="31" customFormat="1" ht="24.75" customHeight="1">
      <c r="A62" s="28">
        <v>4.12</v>
      </c>
      <c r="B62" s="35" t="s">
        <v>69</v>
      </c>
      <c r="C62" s="28" t="s">
        <v>9</v>
      </c>
      <c r="D62" s="30">
        <v>12</v>
      </c>
      <c r="E62" s="30">
        <v>754.99</v>
      </c>
      <c r="F62" s="30">
        <v>9059.88</v>
      </c>
    </row>
    <row r="63" spans="1:6" s="31" customFormat="1" ht="58.5" customHeight="1">
      <c r="A63" s="28">
        <v>4.13</v>
      </c>
      <c r="B63" s="35" t="s">
        <v>70</v>
      </c>
      <c r="C63" s="28" t="s">
        <v>9</v>
      </c>
      <c r="D63" s="30">
        <v>2</v>
      </c>
      <c r="E63" s="30">
        <v>1484.12</v>
      </c>
      <c r="F63" s="30">
        <v>2968.24</v>
      </c>
    </row>
    <row r="64" spans="1:6" s="31" customFormat="1" ht="124.5" customHeight="1">
      <c r="A64" s="28">
        <v>4.14</v>
      </c>
      <c r="B64" s="35" t="s">
        <v>71</v>
      </c>
      <c r="C64" s="28" t="s">
        <v>9</v>
      </c>
      <c r="D64" s="30">
        <v>12</v>
      </c>
      <c r="E64" s="30">
        <v>3658.72</v>
      </c>
      <c r="F64" s="30">
        <v>43904.64</v>
      </c>
    </row>
    <row r="65" spans="1:6" ht="6" customHeight="1">
      <c r="A65" s="9"/>
      <c r="B65" s="27"/>
      <c r="C65" s="9"/>
      <c r="D65" s="10"/>
      <c r="E65" s="10"/>
      <c r="F65" s="10"/>
    </row>
    <row r="66" spans="1:6" ht="12.75">
      <c r="A66" s="12"/>
      <c r="B66" s="13"/>
      <c r="C66" s="12"/>
      <c r="D66" s="20" t="s">
        <v>10</v>
      </c>
      <c r="E66" s="21" t="s">
        <v>11</v>
      </c>
      <c r="F66" s="15">
        <f>F6</f>
        <v>1146649.61</v>
      </c>
    </row>
    <row r="67" spans="1:6" ht="15" customHeight="1">
      <c r="A67" s="12"/>
      <c r="B67" s="13"/>
      <c r="C67" s="50" t="s">
        <v>12</v>
      </c>
      <c r="D67" s="50"/>
      <c r="E67" s="21"/>
      <c r="F67" s="16">
        <f>F66*0.16</f>
        <v>183463.93760000003</v>
      </c>
    </row>
    <row r="68" spans="1:6" ht="12.75">
      <c r="A68" s="12"/>
      <c r="B68" s="13"/>
      <c r="C68" s="12"/>
      <c r="D68" s="20" t="s">
        <v>13</v>
      </c>
      <c r="E68" s="22" t="s">
        <v>11</v>
      </c>
      <c r="F68" s="17">
        <f>F66*1.16</f>
        <v>1330113.5476</v>
      </c>
    </row>
    <row r="69" spans="1:6" ht="9" customHeight="1">
      <c r="A69" s="12"/>
      <c r="B69" s="13"/>
      <c r="C69" s="12"/>
      <c r="D69" s="14"/>
      <c r="E69" s="14"/>
      <c r="F69" s="14"/>
    </row>
  </sheetData>
  <sheetProtection/>
  <mergeCells count="2">
    <mergeCell ref="C67:D67"/>
    <mergeCell ref="A4:F4"/>
  </mergeCells>
  <printOptions/>
  <pageMargins left="0.56" right="0.32" top="0.24" bottom="0.42" header="0.25" footer="0.21"/>
  <pageSetup orientation="portrait" r:id="rId2"/>
  <headerFooter>
    <oddFooter>&amp;C&amp;P de &amp;N</oddFooter>
  </headerFooter>
  <drawing r:id="rId1"/>
</worksheet>
</file>

<file path=xl/worksheets/sheet3.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
    </sheetView>
  </sheetViews>
  <sheetFormatPr defaultColWidth="11.421875" defaultRowHeight="15"/>
  <cols>
    <col min="1" max="1" width="11.57421875" style="11" bestFit="1" customWidth="1"/>
    <col min="2" max="16384" width="11.421875" style="11" customWidth="1"/>
  </cols>
  <sheetData>
    <row r="1" spans="3:9" ht="11.25">
      <c r="C1" s="19"/>
      <c r="F1" s="19"/>
      <c r="I1" s="19"/>
    </row>
    <row r="2" spans="3:9" ht="11.25">
      <c r="C2" s="19"/>
      <c r="F2" s="19"/>
      <c r="I2" s="19"/>
    </row>
    <row r="3" spans="3:9" ht="11.25">
      <c r="C3" s="19"/>
      <c r="F3" s="19"/>
      <c r="I3" s="19"/>
    </row>
    <row r="4" spans="3:9" ht="11.25">
      <c r="C4" s="19"/>
      <c r="E4" s="19"/>
      <c r="F4" s="19"/>
      <c r="H4" s="19"/>
      <c r="I4" s="19"/>
    </row>
    <row r="5" spans="3:9" ht="11.25">
      <c r="C5" s="19"/>
      <c r="E5" s="19"/>
      <c r="F5" s="19"/>
      <c r="H5" s="19"/>
      <c r="I5" s="19"/>
    </row>
    <row r="6" spans="3:9" ht="11.25">
      <c r="C6" s="19"/>
      <c r="E6" s="19"/>
      <c r="F6" s="19"/>
      <c r="H6" s="19"/>
      <c r="I6" s="19"/>
    </row>
    <row r="7" spans="1:3" ht="11.25">
      <c r="A7" s="18"/>
      <c r="C7" s="19"/>
    </row>
    <row r="8" ht="11.25">
      <c r="A8" s="18"/>
    </row>
    <row r="9" ht="11.25">
      <c r="A9" s="18"/>
    </row>
    <row r="10" ht="11.25">
      <c r="A10" s="18"/>
    </row>
    <row r="11" ht="11.25">
      <c r="A11" s="18"/>
    </row>
    <row r="12" ht="11.25">
      <c r="A12" s="18"/>
    </row>
    <row r="13" ht="11.25">
      <c r="A13" s="18"/>
    </row>
    <row r="14" spans="1:9" ht="11.25">
      <c r="A14" s="18"/>
      <c r="F14" s="19"/>
      <c r="I14" s="19"/>
    </row>
    <row r="15" spans="1:9" ht="11.25">
      <c r="A15" s="18"/>
      <c r="E15" s="19"/>
      <c r="F15" s="19"/>
      <c r="H15" s="19"/>
      <c r="I15" s="19"/>
    </row>
    <row r="16" spans="1:9" ht="11.25">
      <c r="A16" s="18"/>
      <c r="F16" s="19"/>
      <c r="I16" s="19"/>
    </row>
    <row r="17" spans="1:9" ht="11.25">
      <c r="A17" s="18"/>
      <c r="E17" s="19"/>
      <c r="F17" s="19"/>
      <c r="H17" s="19"/>
      <c r="I17" s="19"/>
    </row>
    <row r="18" spans="1:9" ht="11.25">
      <c r="A18" s="18"/>
      <c r="E18" s="19"/>
      <c r="F18" s="19"/>
      <c r="H18" s="19"/>
      <c r="I18" s="19"/>
    </row>
    <row r="19" spans="1:9" ht="11.25">
      <c r="A19" s="18"/>
      <c r="F19" s="19"/>
      <c r="I19" s="19"/>
    </row>
    <row r="20" spans="1:9" ht="11.25">
      <c r="A20" s="18"/>
      <c r="F20" s="19"/>
      <c r="I20" s="19"/>
    </row>
    <row r="21" spans="1:9" ht="11.25">
      <c r="A21" s="18"/>
      <c r="F21" s="19"/>
      <c r="I21" s="19"/>
    </row>
    <row r="22" spans="1:9" ht="11.25">
      <c r="A22" s="18"/>
      <c r="F22" s="19"/>
      <c r="I22" s="19"/>
    </row>
    <row r="23" spans="1:9" ht="11.25">
      <c r="A23" s="18"/>
      <c r="E23" s="19"/>
      <c r="F23" s="19"/>
      <c r="H23" s="19"/>
      <c r="I23" s="19"/>
    </row>
    <row r="24" spans="1:9" ht="11.25">
      <c r="A24" s="18"/>
      <c r="F24" s="19"/>
      <c r="I24" s="19"/>
    </row>
    <row r="25" spans="1:9" ht="11.25">
      <c r="A25" s="18"/>
      <c r="F25" s="19"/>
      <c r="I25" s="19"/>
    </row>
    <row r="26" spans="1:9" ht="11.25">
      <c r="A26" s="18"/>
      <c r="F26" s="19"/>
      <c r="I26" s="19"/>
    </row>
    <row r="27" spans="1:9" ht="11.25">
      <c r="A27" s="18"/>
      <c r="F27" s="19"/>
      <c r="I27" s="19"/>
    </row>
    <row r="28" spans="1:9" ht="11.25">
      <c r="A28" s="18"/>
      <c r="E28" s="19"/>
      <c r="F28" s="19"/>
      <c r="H28" s="19"/>
      <c r="I28" s="19"/>
    </row>
    <row r="29" spans="1:9" ht="11.25">
      <c r="A29" s="18"/>
      <c r="E29" s="19"/>
      <c r="F29" s="19"/>
      <c r="H29" s="19"/>
      <c r="I29" s="19"/>
    </row>
    <row r="30" spans="1:9" ht="11.25">
      <c r="A30" s="18"/>
      <c r="E30" s="19"/>
      <c r="F30" s="19"/>
      <c r="H30" s="19"/>
      <c r="I30" s="19"/>
    </row>
    <row r="31" spans="6:9" ht="11.25">
      <c r="F31" s="19"/>
      <c r="I31" s="19"/>
    </row>
    <row r="33" spans="6:9" ht="11.25">
      <c r="F33" s="19"/>
      <c r="I33" s="19"/>
    </row>
    <row r="34" spans="6:9" ht="11.25">
      <c r="F34" s="19"/>
      <c r="I34" s="19"/>
    </row>
    <row r="36" spans="5:9" ht="11.25">
      <c r="E36" s="19"/>
      <c r="F36" s="19"/>
      <c r="H36" s="19"/>
      <c r="I36" s="19"/>
    </row>
    <row r="37" spans="5:9" ht="11.25">
      <c r="E37" s="19"/>
      <c r="F37" s="19"/>
      <c r="H37" s="19"/>
      <c r="I37" s="19"/>
    </row>
    <row r="38" spans="5:9" ht="11.25">
      <c r="E38" s="19"/>
      <c r="F38" s="19"/>
      <c r="H38" s="19"/>
      <c r="I38" s="19"/>
    </row>
    <row r="39" spans="5:9" ht="11.25">
      <c r="E39" s="19"/>
      <c r="F39" s="19"/>
      <c r="H39" s="19"/>
      <c r="I39" s="19"/>
    </row>
    <row r="40" spans="6:9" ht="11.25">
      <c r="F40" s="19"/>
      <c r="I40" s="19"/>
    </row>
    <row r="41" spans="6:9" ht="11.25">
      <c r="F41" s="19"/>
      <c r="I41" s="19"/>
    </row>
    <row r="42" spans="5:9" ht="11.25">
      <c r="E42" s="19"/>
      <c r="F42" s="19"/>
      <c r="H42" s="19"/>
      <c r="I42" s="19"/>
    </row>
    <row r="43" spans="6:9" ht="11.25">
      <c r="F43" s="19"/>
      <c r="I43" s="19"/>
    </row>
    <row r="44" spans="6:9" ht="11.25">
      <c r="F44" s="19"/>
      <c r="I44" s="19"/>
    </row>
    <row r="45" spans="5:9" ht="11.25">
      <c r="E45" s="19"/>
      <c r="F45" s="19"/>
      <c r="H45" s="19"/>
      <c r="I45" s="19"/>
    </row>
    <row r="46" spans="5:9" ht="11.25">
      <c r="E46" s="19"/>
      <c r="F46" s="19"/>
      <c r="H46" s="19"/>
      <c r="I46" s="19"/>
    </row>
    <row r="47" spans="5:9" ht="11.25">
      <c r="E47" s="19"/>
      <c r="F47" s="19"/>
      <c r="H47" s="19"/>
      <c r="I47" s="19"/>
    </row>
    <row r="48" spans="5:9" ht="11.25">
      <c r="E48" s="19"/>
      <c r="F48" s="19"/>
      <c r="H48" s="19"/>
      <c r="I48" s="19"/>
    </row>
    <row r="49" spans="5:9" ht="11.25">
      <c r="E49" s="19"/>
      <c r="F49" s="19"/>
      <c r="H49" s="19"/>
      <c r="I49" s="19"/>
    </row>
    <row r="50" spans="5:9" ht="11.25">
      <c r="E50" s="19"/>
      <c r="F50" s="19"/>
      <c r="H50" s="19"/>
      <c r="I50" s="19"/>
    </row>
    <row r="51" spans="6:9" ht="11.25">
      <c r="F51" s="19"/>
      <c r="I51" s="19"/>
    </row>
    <row r="52" spans="6:9" ht="11.25">
      <c r="F52" s="19"/>
      <c r="I52" s="19"/>
    </row>
    <row r="53" spans="5:9" ht="11.25">
      <c r="E53" s="19"/>
      <c r="F53" s="19"/>
      <c r="H53" s="19"/>
      <c r="I53" s="19"/>
    </row>
    <row r="54" spans="6:9" ht="11.25">
      <c r="F54" s="19"/>
      <c r="I54" s="19"/>
    </row>
    <row r="55" spans="5:9" ht="11.25">
      <c r="E55" s="19"/>
      <c r="F55" s="19"/>
      <c r="H55" s="19"/>
      <c r="I55" s="19"/>
    </row>
    <row r="56" spans="5:9" ht="11.25">
      <c r="E56" s="19"/>
      <c r="H56" s="19"/>
      <c r="I56" s="19"/>
    </row>
    <row r="57" spans="5:9" ht="11.25">
      <c r="E57" s="19"/>
      <c r="F57" s="19"/>
      <c r="I57" s="19"/>
    </row>
    <row r="58" spans="5:9" ht="11.25">
      <c r="E58" s="19"/>
      <c r="F58" s="19"/>
      <c r="H58" s="19"/>
      <c r="I58" s="19"/>
    </row>
    <row r="59" spans="8:9" ht="11.25">
      <c r="H59" s="19"/>
      <c r="I59" s="19"/>
    </row>
  </sheetData>
  <sheetProtection/>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2020-08-07T13:53:59Z</dcterms:modified>
  <cp:category/>
  <cp:version/>
  <cp:contentType/>
  <cp:contentStatus/>
</cp:coreProperties>
</file>