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925" tabRatio="500" firstSheet="7" activeTab="10"/>
  </bookViews>
  <sheets>
    <sheet name="MED. LOTE 1" sheetId="1" r:id="rId1"/>
    <sheet name="MED. LOTE 2" sheetId="2" r:id="rId2"/>
    <sheet name="MED. LOTE 3" sheetId="3" r:id="rId3"/>
    <sheet name="MED.LOTE 4" sheetId="4" r:id="rId4"/>
    <sheet name="MED. LOTE 5" sheetId="5" r:id="rId5"/>
    <sheet name="MED. LOTE 6" sheetId="6" r:id="rId6"/>
    <sheet name="MAT. CUR. LOTE 1" sheetId="7" r:id="rId7"/>
    <sheet name="MAT. CUR. LOTE 2" sheetId="8" r:id="rId8"/>
    <sheet name="MAT. CUR. LOTE 3" sheetId="9" r:id="rId9"/>
    <sheet name="MAT. CUR. LOTE 4" sheetId="10" r:id="rId10"/>
    <sheet name="MAT. CUR. LOTE 5" sheetId="11" r:id="rId11"/>
  </sheets>
  <definedNames>
    <definedName name="Excel_BuiltIn__FilterDatabase" localSheetId="6">'MAT. CUR. LOTE 1'!#REF!</definedName>
    <definedName name="Excel_BuiltIn__FilterDatabase" localSheetId="7">'MAT. CUR. LOTE 2'!#REF!</definedName>
    <definedName name="Excel_BuiltIn__FilterDatabase" localSheetId="8">'MAT. CUR. LOTE 3'!#REF!</definedName>
    <definedName name="Excel_BuiltIn__FilterDatabase" localSheetId="9">'MAT. CUR. LOTE 4'!#REF!</definedName>
    <definedName name="Excel_BuiltIn__FilterDatabase" localSheetId="10">'MAT. CUR. LOTE 5'!#REF!</definedName>
    <definedName name="Excel_BuiltIn__FilterDatabase" localSheetId="0">'MED. LOTE 1'!$B$9:$F$21</definedName>
    <definedName name="Excel_BuiltIn__FilterDatabase" localSheetId="1">'MED. LOTE 2'!$B$9:$F$18</definedName>
    <definedName name="Excel_BuiltIn__FilterDatabase" localSheetId="2">'MED. LOTE 3'!$B$9:$F$17</definedName>
    <definedName name="Excel_BuiltIn__FilterDatabase" localSheetId="4">'MED. LOTE 5'!$B$9:$F$17</definedName>
    <definedName name="Excel_BuiltIn__FilterDatabase" localSheetId="5">'MED. LOTE 6'!$B$9:$F$14</definedName>
    <definedName name="Excel_BuiltIn__FilterDatabase" localSheetId="3">'MED.LOTE 4'!$B$9:$F$16</definedName>
    <definedName name="_xlnm.Print_Titles" localSheetId="6">'MAT. CUR. LOTE 1'!$1:$9</definedName>
    <definedName name="_xlnm.Print_Titles" localSheetId="7">'MAT. CUR. LOTE 2'!$1:$9</definedName>
    <definedName name="_xlnm.Print_Titles" localSheetId="8">'MAT. CUR. LOTE 3'!$1:$9</definedName>
    <definedName name="_xlnm.Print_Titles" localSheetId="10">'MAT. CUR. LOTE 5'!$1:$9</definedName>
  </definedNames>
  <calcPr fullCalcOnLoad="1"/>
</workbook>
</file>

<file path=xl/sharedStrings.xml><?xml version="1.0" encoding="utf-8"?>
<sst xmlns="http://schemas.openxmlformats.org/spreadsheetml/2006/main" count="649" uniqueCount="379">
  <si>
    <t>CANTIDAD MINIMA</t>
  </si>
  <si>
    <t xml:space="preserve">CANTIDAD MAXIMA </t>
  </si>
  <si>
    <t>010.000.1207.00</t>
  </si>
  <si>
    <t>BUTILHIOSCINA O HIOSCINA SOLUCION  INYECTABLE</t>
  </si>
  <si>
    <t>ENVASE CON 3 AMPOLLETAS DE 1 ML.</t>
  </si>
  <si>
    <t>010.000.1973.00</t>
  </si>
  <si>
    <t>CLINDAMICINA SOLUCION INYECTABLE</t>
  </si>
  <si>
    <t>ENVASE CON 1 AMPOLLETA DE 2 ML.</t>
  </si>
  <si>
    <t>010.000.4241.00</t>
  </si>
  <si>
    <t>DEXAMETASONA SOLUCION INYECTABLE</t>
  </si>
  <si>
    <t>ENVASE CON 1 FRASCO AMPULA O AMPOLLETA CON 2 ML</t>
  </si>
  <si>
    <t>010.000.3625.00</t>
  </si>
  <si>
    <t xml:space="preserve">Glucosa. Solución Inyectable al 5% Cada 100 ml contienen: Glucosa anhidra o glucosa 5 g ó Glucosa monohidratada equivalente a 5.0 g de glucosa. </t>
  </si>
  <si>
    <t>Envase con 100 ml. Contiene: Glucosa 5.0 g</t>
  </si>
  <si>
    <t>010.000.0109.00</t>
  </si>
  <si>
    <t>METAMIZOL SODICO SOLUCION INYECTABLE</t>
  </si>
  <si>
    <t>ENVASE CON 3 AMPOLLETAS CON 2 ML</t>
  </si>
  <si>
    <t>010.000.1241.00</t>
  </si>
  <si>
    <t>METOCLOPRAMIDA SOLUCION INYECTABLE</t>
  </si>
  <si>
    <t>ENVASE CON 6 AMPOLLETAS DE 2 ML.</t>
  </si>
  <si>
    <t>010.000.2195.00</t>
  </si>
  <si>
    <t>ONDANSETRON TABLETA</t>
  </si>
  <si>
    <t>ENVASE CON 10 TABLETAS</t>
  </si>
  <si>
    <t>010.000.5186.01</t>
  </si>
  <si>
    <t>PANTOPRAZOL O RABEPRAZOL U OMEPRAZOL TABLETA O GRAGEA O CAPSULA</t>
  </si>
  <si>
    <t>ENVASE CON 14 TABLETAS O GRAGEAS O CAPSULAS</t>
  </si>
  <si>
    <t>010.000.5721.00</t>
  </si>
  <si>
    <t>PARACETAMOL SOLUCION INYECTABLE</t>
  </si>
  <si>
    <t>ENVASE CON 1 FRASCO AMPULA CON 100 ML.</t>
  </si>
  <si>
    <t>010.000.0657.00</t>
  </si>
  <si>
    <t>PRAVASTATINA TABLETA</t>
  </si>
  <si>
    <t>ENVASE CON 30 TABLETAS.</t>
  </si>
  <si>
    <t>010.000.1098.00</t>
  </si>
  <si>
    <t>VITAMINAS A, C Y D SOLUCION</t>
  </si>
  <si>
    <t>ENVASE CON 15 ML</t>
  </si>
  <si>
    <t>010.000.1711.00</t>
  </si>
  <si>
    <t>ACIDO FOLICO TABLETA</t>
  </si>
  <si>
    <t>ENVASE CON 90 TABLETAS.</t>
  </si>
  <si>
    <t>010.000.4055.00</t>
  </si>
  <si>
    <t>BUPIVACAINA SOLUCION INYECTABLE</t>
  </si>
  <si>
    <t>ENVASE CON 5 AMPOLLETAS CON 3 ML.</t>
  </si>
  <si>
    <t>010.000.5501.00</t>
  </si>
  <si>
    <t>DICLOFENACO SOLUCION INYECTABLE</t>
  </si>
  <si>
    <t>ENVASE CON 2 AMPOLLETAS CON 3 ML</t>
  </si>
  <si>
    <t>010.000.1765.00</t>
  </si>
  <si>
    <t>DOXORRUBICINA SOLUCION INYECTABLE</t>
  </si>
  <si>
    <t>ENVASE CON 1 FRASCO AMPULA</t>
  </si>
  <si>
    <t>010.000.1760.00</t>
  </si>
  <si>
    <t>METOTREXATO SOLUCION INYECTABLE 50 MG</t>
  </si>
  <si>
    <t>010.000.1311.00</t>
  </si>
  <si>
    <t>METRONIDAZOL SOLUCION INYECTABLE</t>
  </si>
  <si>
    <t>ENVASE CON 100 ML.</t>
  </si>
  <si>
    <t>010.000.5720.00</t>
  </si>
  <si>
    <t>ENVASE CON 1 FRASCO AMPULA DE 50 ML.</t>
  </si>
  <si>
    <t>010.000.1768.00</t>
  </si>
  <si>
    <t>VINCRISTINA SOLUCION INYECTABLE</t>
  </si>
  <si>
    <t>ENVASE CON 1 FRASCO AMPULA Y AMPOLLETA CON 10 ML DE DILUYENTE</t>
  </si>
  <si>
    <t>010.000.4259.00</t>
  </si>
  <si>
    <t>CIPROFLOXACINO SOLUCION INYECTABLE</t>
  </si>
  <si>
    <t>010.000.3627.00</t>
  </si>
  <si>
    <t>CLORURO DE SODIO SOLUCION INYECTABLE AL 0.9%</t>
  </si>
  <si>
    <t>010.000.5333.00</t>
  </si>
  <si>
    <t>ERITROPOYETINA SOLUCION INYECTABLE</t>
  </si>
  <si>
    <t>ENVASE CON 6 FRASCOS AMPULA CON O SIN DILUYENTE</t>
  </si>
  <si>
    <t>010.000.5940.00</t>
  </si>
  <si>
    <t>IBUPROFENO TABLETA O CAPSULA</t>
  </si>
  <si>
    <t>ENVASE CON 10 TABLETAS O CÁPSULAS</t>
  </si>
  <si>
    <t>010.000.0246.00</t>
  </si>
  <si>
    <t>PROPOFOL EMULSION INYECTABLE  emulsión con edetato disódico (dihidratado)</t>
  </si>
  <si>
    <t>ENVASE CON 5 AMPOLLETAS O FRASCOS AMPULA DE 20 ML.</t>
  </si>
  <si>
    <t>010.000.3662.00</t>
  </si>
  <si>
    <t>SEROALBUMINA HUMANA O ALBUMINA HUMANA</t>
  </si>
  <si>
    <t>ENVASE CON 50 ML.</t>
  </si>
  <si>
    <t>010.000.0254.00</t>
  </si>
  <si>
    <t>VECURONIO SOLUCION INYECTABLE</t>
  </si>
  <si>
    <t>ENVASE CON 50 FRASCOS AMPULA Y 50 AMPOLLETAS CON 1 ML DE DILUYENTE (4 MG/ML)</t>
  </si>
  <si>
    <t>010.000.1767.00</t>
  </si>
  <si>
    <t>BLEOMICINA SOLUCION INYECTABLE</t>
  </si>
  <si>
    <t>ENVASE CON 1 FRASCO AMPULA.</t>
  </si>
  <si>
    <t>010.000.6083.01</t>
  </si>
  <si>
    <t xml:space="preserve">CITRATO DE CAFEINA SOLUCION INYECTABLE 20MG </t>
  </si>
  <si>
    <t>ENVASE CON 10 AMPOLLETAS</t>
  </si>
  <si>
    <t>010.000.3606.00</t>
  </si>
  <si>
    <t xml:space="preserve">Glucosa. Solución Inyectable al 50 % Cada 100 ml contienen: Glucosa anhidra o glucosa 50 g Agua Inyectable 100 ml o Glucosa monohidratada equivalente a 50 g de glucosa </t>
  </si>
  <si>
    <t>Envase con 250 ml. Contiene: Glucosa 125 g</t>
  </si>
  <si>
    <t>010.000.0265.00</t>
  </si>
  <si>
    <t>LIDOCAINA, EPINEFRINA SOLUCION INYECTABLE AL 2%</t>
  </si>
  <si>
    <t>ENVASE CON 5 FRASCOS AMPULA DE 50 ML.</t>
  </si>
  <si>
    <t>010.000.1776.00</t>
  </si>
  <si>
    <t>METOTREXATO SOLUCION INYECTABLE 500 MG</t>
  </si>
  <si>
    <t>010.000.0252.00</t>
  </si>
  <si>
    <t xml:space="preserve">Suxametonio cloruro de. Solución Inyectable Cada ampolleta contiene: Cloruro de suxametonio 40 mg </t>
  </si>
  <si>
    <t>Envase con 5 ampolletas con 2 ml.</t>
  </si>
  <si>
    <t>010.000.3618.00</t>
  </si>
  <si>
    <t>BICARBONATO DE SODIO SOLUCION INYECTABLE AL 7.5 %</t>
  </si>
  <si>
    <t>010.000.1937.00</t>
  </si>
  <si>
    <t>CEFTRIAXONA SOLUCION INYECTABLE</t>
  </si>
  <si>
    <t>010.000.3671.00</t>
  </si>
  <si>
    <t>CLORURO DE SODIO SOLUCION INYECTABLE 0.9%</t>
  </si>
  <si>
    <t>ENVASE CON 100 AMPOLLETAS CON 10 ML.</t>
  </si>
  <si>
    <t>010.000.0247.00</t>
  </si>
  <si>
    <t>DEXMEDETOMIDINA SOLUCION INYECTABLE</t>
  </si>
  <si>
    <t>010.000.5332.00</t>
  </si>
  <si>
    <t>ENVASE CON 12 FRASCOS AMPULA 1 ML CON O SIN DILUYENTE</t>
  </si>
  <si>
    <t>010.000.5240.00</t>
  </si>
  <si>
    <t xml:space="preserve">Inmunoglobulina g no modificada. Solución Inyectable Cada frasco ámpula con liofilizado o Solución contienen: Inmunoglobulina G no modificada 6 g </t>
  </si>
  <si>
    <t>Envase con un frasco ámpula con 120 ml.</t>
  </si>
  <si>
    <t>010.000.3629.00</t>
  </si>
  <si>
    <t>MAGNESIO SULFATO DE SOLUCION INYECTABLE</t>
  </si>
  <si>
    <t>ENVASE CON 100 AMPOLLETAS DE 10 ML CON 1 G</t>
  </si>
  <si>
    <t>040.000.4026.00</t>
  </si>
  <si>
    <t>BUPRENORFINA SOLUCION INYECTABLE</t>
  </si>
  <si>
    <t>ENVASE CON 6 AMPOLLETAS O FRASCOS AMPULA CON 1 ML</t>
  </si>
  <si>
    <t>040.000.0243.00</t>
  </si>
  <si>
    <t xml:space="preserve">Etomidato. Solución Inyectable Cada ampolleta contiene: Etomidato 20 mg </t>
  </si>
  <si>
    <t>Envase con 5 ampolletas con 10 ml.</t>
  </si>
  <si>
    <t>040.000.0242.00</t>
  </si>
  <si>
    <t>FENTANILO SOLUCION INYECTABLE</t>
  </si>
  <si>
    <t>PIEZA</t>
  </si>
  <si>
    <t>040.000.0226.00</t>
  </si>
  <si>
    <t>KETAMINA SOLUCION INYECTABLE</t>
  </si>
  <si>
    <t>ENVASE CON 1 FRASCO AMPULA DE 10 ML.</t>
  </si>
  <si>
    <t>060.132.0054</t>
  </si>
  <si>
    <t>BRAZALETE PARA IDENTIFICACION DE PLASTICO  (ADULTO)COLOR BLANCO</t>
  </si>
  <si>
    <t>PAQ C/100 PZAS</t>
  </si>
  <si>
    <t>060.132.0203</t>
  </si>
  <si>
    <t>BRAZALETE PARA IDENTIFICACION DE PLASTICO, INFANTIL, COLOR AZUL  y  ROSA</t>
  </si>
  <si>
    <t>060.167.5010</t>
  </si>
  <si>
    <t>CATETERES. Para suministro de oxígeno. Con tubo de conexión y cánula nasal. De plástico, con diámetro interno de 2.0 mm. Longitud 180 cm.</t>
  </si>
  <si>
    <t>060.203.0397</t>
  </si>
  <si>
    <t>CINTA MICROPOROSA, DE COLOR BLANCO,  2.5 CM DE ANCHO X 10 M DE LARGO.</t>
  </si>
  <si>
    <t>CAJA C/12</t>
  </si>
  <si>
    <t>060.203.0363</t>
  </si>
  <si>
    <t>CINTA MICROPOROSA, DE COLOR BLANCO,  5 CM DE ANCHO X 10 M DE LARGO.</t>
  </si>
  <si>
    <t>CAJA C/6</t>
  </si>
  <si>
    <t>060.203.0405</t>
  </si>
  <si>
    <t>CINTA MICROPOROSA, DE COLOR BLANCO,  7.5 CM DE ANCHO X 10 M DE LARGO.</t>
  </si>
  <si>
    <t>ENVASE C/4 ROLLOS</t>
  </si>
  <si>
    <t>060.066.0971</t>
  </si>
  <si>
    <t>DETERGENTES O LIMPIADORES.  Detergente o limpiador multienzimático compuesto de cloruro de dodecil o didecil dimetilamonio, pH que asegure la acción óptima de las enzimas, activo en todo tipo de agua, no corrosivo. Sobre con 20 a 25 g.</t>
  </si>
  <si>
    <t>BOLSA CON 10 A 20 SOBRES</t>
  </si>
  <si>
    <t>ELECTRODO NEONATAL</t>
  </si>
  <si>
    <t>PAQUETE CON 50 PIEZAS</t>
  </si>
  <si>
    <t>060.532.0167</t>
  </si>
  <si>
    <t>EQUIPOS.Para venoclisis. Sin aguja, estériles, desechables. Normogotero.</t>
  </si>
  <si>
    <t>EQUIPO</t>
  </si>
  <si>
    <t>060.436.0552</t>
  </si>
  <si>
    <t>GASA SECA CORTADA, DE ALGODÓN CON MARCA OPACA A LOS RAYOS X 10 X 10</t>
  </si>
  <si>
    <t>PAQ C/200 PZAS</t>
  </si>
  <si>
    <t>060.436.0701</t>
  </si>
  <si>
    <t>GASAS Seca cortada, de algodón, de doce capas; con tejido tipo III. Ancho:   10 cm. Estéril y desechable.</t>
  </si>
  <si>
    <t>ENVASE CON 2 Y 5 PIEZAS</t>
  </si>
  <si>
    <t>060.436.0107</t>
  </si>
  <si>
    <t>GASAS Seca cortada, de algodón. Largo: Ancho: 10 cm 10 cm.</t>
  </si>
  <si>
    <t>ENVASE CON 200 PIEZAS</t>
  </si>
  <si>
    <t>060.456.0318</t>
  </si>
  <si>
    <t>GUANTE PARA CIRUGIA, DE LATEX NATURAL, ESTERIL Y DESECHABLE,  7</t>
  </si>
  <si>
    <t>PAR</t>
  </si>
  <si>
    <t>060.456.0656</t>
  </si>
  <si>
    <t>GUANTE Para exploración, ambidiestro, no estériles. De látex, desechables. Tamaños: Chico.</t>
  </si>
  <si>
    <t>ENVASE CON 100 PIEZAS</t>
  </si>
  <si>
    <t>060.456.0391</t>
  </si>
  <si>
    <t>GUANTE PARA EXPLORACION, DE LATEX, DESECHABLE, ESTERIL, MEDIANO.</t>
  </si>
  <si>
    <t>CAJA C/100</t>
  </si>
  <si>
    <t>060.483.0174</t>
  </si>
  <si>
    <t>HOJA PARA BISTURÍ De acero inoxidable. Empaque individual. Estériles y desechables. Pieza #23</t>
  </si>
  <si>
    <t>060.066.0062</t>
  </si>
  <si>
    <t>JABON PREQUIRURGICO</t>
  </si>
  <si>
    <t>GALON</t>
  </si>
  <si>
    <t>060.550.0453</t>
  </si>
  <si>
    <t>JERINGAS De Plástico, Sin Aguja Con Pivote Tipo Luer Lock, Estériles Y Desechables. Capacidad: Escala Graduada En Ml 20 Ml Divisiones De 5.0 Y Subdivisiones De 1.0.</t>
  </si>
  <si>
    <t>CAJA CON 50 PIEZAS</t>
  </si>
  <si>
    <t>060.550.0354</t>
  </si>
  <si>
    <t>JERINGAS De plástico. Con pivote tipo luer lock, con aguja, estériles y   desechables. Capacidad 10 ml, escala graduada en ml, divisiones de  1.0 y subdivisiones de 0.2. Con aguja de: Longitud:32 mm Calibre:  20 G. Pieza.</t>
  </si>
  <si>
    <t>060.550.0677</t>
  </si>
  <si>
    <t>JERINGAS De plástico. Con pivote tipo luer lock, con aguja, estériles y   desechables. Capacidad 10 ml, escala graduada en ml, divisiones de  1.0 y subdivisiones de 0.2. Con aguja de: Longitud:32 mm Calibre:  21 G. Pieza.</t>
  </si>
  <si>
    <t>060.550.0685</t>
  </si>
  <si>
    <t>JERINGAS Para extraer sangre o inyectar sustancias, con pivote tipo luer lock, de polipropileno, volumen de 5 ml y aguja calibre 21 G y 32 mm de longitud. Estéril.</t>
  </si>
  <si>
    <t>060.869.0202</t>
  </si>
  <si>
    <t>TELA ADHESIVA  5 CM X 10 MTS.</t>
  </si>
  <si>
    <t>ENVASE c/6 PIEZAS</t>
  </si>
  <si>
    <t>060.869.0152</t>
  </si>
  <si>
    <t>TELA ADHESIVA 2.5 CM X 10 MTS.</t>
  </si>
  <si>
    <t>ENVASE C/ 12 PIEZAS</t>
  </si>
  <si>
    <t>AGUJA DESECHABLE 18 X 1 1/2 (ROSA)</t>
  </si>
  <si>
    <t>AGUJA HIPODERMICA, DESECHABLE  1 G X 5/8 16 MM ( L IL A)</t>
  </si>
  <si>
    <t>060.040.3745</t>
  </si>
  <si>
    <t>AGUJA HIPODERMICA, DESECHABLE 21 X 32 (VERDE)</t>
  </si>
  <si>
    <t>060.040.3711</t>
  </si>
  <si>
    <t>AGUJA HIPODERMICAS Hipodérmicas con pabellón luer-lock hembra de plástico, desechables. Longitud:32 mm  Calibre:20 G</t>
  </si>
  <si>
    <t>AGUJA PARA INFUSION INTRAOSEA 14 G 3 CMS</t>
  </si>
  <si>
    <t>AGUJA PARA INFUSION INTRAOSEA 16 G 3 CMS.</t>
  </si>
  <si>
    <t>AGUJA PARA INFUSION INTRAOSEA 18 G 3 CMS</t>
  </si>
  <si>
    <t>AGUJAS HIPODERMICAS Hipodérmicas con pabellón luer-lock hembra de plástico, desechables. Longitud: 32 mm Calibre: 21 G</t>
  </si>
  <si>
    <t>060.040.0865</t>
  </si>
  <si>
    <t>Agujas. Tipo: huber angulada a 90° de acero inoxidable para utilizarse con las claves 060.303.0123 y 060.167.8782. Longitud: 19.1 mm. Calibre: 20 G. Pieza.</t>
  </si>
  <si>
    <t xml:space="preserve">AMBU ADULTO          </t>
  </si>
  <si>
    <t>AMBU PEDIATRICO</t>
  </si>
  <si>
    <t>AMBU REANIMADOR NEONATAL (BOLSA DE PRESION POSITIVA</t>
  </si>
  <si>
    <t>060.066.0039</t>
  </si>
  <si>
    <t>ANTISEPTICOS Y GERMICIDAS Alcohol desnaturalizado.</t>
  </si>
  <si>
    <t>ENVASE CON 1 L.</t>
  </si>
  <si>
    <t>060.066.0658</t>
  </si>
  <si>
    <t>ANTISEPTICOS Y GERMICIDAS Iodopovidona, Espuma. Cada 100 Ml Contienen: Iodopovidona 8 G. Equivalente A 0.8 G De Yodo.</t>
  </si>
  <si>
    <t>ENVASE CON 3.5 L</t>
  </si>
  <si>
    <t>060.231.0658</t>
  </si>
  <si>
    <t>BATAS QUIRÚRGICAS. Bata quirúrgica con puños ajustables y refuerzo en mangas y pecho. Tela no tejida de polipropileno, impermeable a la penetración de líquidos y fluidos; antiestática y resistente a la tensión. Estéril y desechable.  Tamaño: Extragrande</t>
  </si>
  <si>
    <t>060.130.0015</t>
  </si>
  <si>
    <t>BOTA QUIRURGICA DE TELA NO TEJIDA, DESECHABLE, IMPERMEABLE A LA PENETRACION DE LIQUIDOS, ANTIESTATICA, CON 2 CINTAS DE SUJECION.</t>
  </si>
  <si>
    <t>PAQ. C 25</t>
  </si>
  <si>
    <t>060.130.0023</t>
  </si>
  <si>
    <t>BOTAS  Cubrezapatos con elástico a la altura del talón, de tela no tejida de polipropileno, de más de tres capas, impermeable a la penetración de líquidos y fluidos, antiestática y plantilla reforzada. Desechable.</t>
  </si>
  <si>
    <t>060.345.2152</t>
  </si>
  <si>
    <t>EQUIPO Básico para bloqueo epidural,</t>
  </si>
  <si>
    <t>060.345.3788</t>
  </si>
  <si>
    <t>Equipo para Anestesia mixta Epidural/Subdural.</t>
  </si>
  <si>
    <t>060.439.0088</t>
  </si>
  <si>
    <t>GORRO REDONDO, CON ELASTICO AJUSTABLE AL CONTORNO DE LA CARA, IMPERMEABLE, DESECHABLE. (GORRO QUIRURGICO)</t>
  </si>
  <si>
    <t>060 543 0115</t>
  </si>
  <si>
    <t>JALEA LUBRICANTE ASEPTICA</t>
  </si>
  <si>
    <t>TUBO</t>
  </si>
  <si>
    <t>060.681.0067</t>
  </si>
  <si>
    <t>PAÑALES Predoblados, desechables. Para adultos. Pieza.</t>
  </si>
  <si>
    <t>060.231.0609</t>
  </si>
  <si>
    <t>ROPA QUIRÚRGICA..  PAQUETE PARA PARTO. Tela no tejida de polipropileno, impermeable a la penetración de líquidos y fluidos, color antirreflejante, no transparente, antiestática y resistente a la tensión en uso normal. Estéril y desechable. Contiene: - Dos batas quirúrgicas para cirujano, puños ajustables, refuerzo en mangas y pecho, tamaño grande. - Cuatro campos sencillos de</t>
  </si>
  <si>
    <t>BULTO O PAQUETE</t>
  </si>
  <si>
    <t>060.231.0583</t>
  </si>
  <si>
    <t>ROPA QUIRÚRGICA.. PAQUETE PARA CESAREA Y CIRUGIA GENERAL. .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
  </si>
  <si>
    <t>060.168.5340</t>
  </si>
  <si>
    <t>TUBOS ENDOTRAQUEALES, SIN GLOBO.  CON MARCA RADIOPACA,  CALIBRE 14 FR  3.5 MM</t>
  </si>
  <si>
    <t>060.953.2866</t>
  </si>
  <si>
    <t>VENDAS Elásticas de tejido plano; de algodón con fibras sintéticas.  Longitud:5 M  Ancho: 10 cm.</t>
  </si>
  <si>
    <t>ENVASE CON 12 PIEZAS</t>
  </si>
  <si>
    <t>060.953.2874</t>
  </si>
  <si>
    <t>VENDAS Elásticas de tejido plano; de algodón con fibras sintéticas.  Longitud:5 M  Ancho: 15 cm.</t>
  </si>
  <si>
    <t>CATETER PARA VENOCLISIS INSYTE (PUNZOCAT) #17</t>
  </si>
  <si>
    <t xml:space="preserve">CLORURO DE BENZALCONIO CONCENTRADO SOLUCION DESINFECTANTE DE MATERIAL QUIRURGICO 12% GALON </t>
  </si>
  <si>
    <t>ELECTRODO ADULTO C/50</t>
  </si>
  <si>
    <t>BOLSA</t>
  </si>
  <si>
    <t>ELECTRODO PEDIATRICO</t>
  </si>
  <si>
    <t>060.841.0619</t>
  </si>
  <si>
    <t>SUTURA Seda negra trenzada con aguja. Longitud de la hebra: 75 cm Calibre de la  sutura:  3-0 Características de la aguja: 1/2 círculo ahusada (25-26 mm).</t>
  </si>
  <si>
    <t>060.841.0916</t>
  </si>
  <si>
    <t>SUTURAS  Sintéticas absorbibles, polímero de ácido glicólico, trenzado, con aguja... Longitud de la hebra: 67 - 70 cm Calibre de la sutura: 2-0 Características de la aguja: 1/2 círculo ahusada (35-37 mm).</t>
  </si>
  <si>
    <t>060.841.0569</t>
  </si>
  <si>
    <t>SUTURAS Catgut crómico con aguja. .  Longitud de la hebra:  68 a 75 cm Calibre de la sutura:  1  Características de la aguja:: 1/2 círculo, ahusada (35-37 mm).</t>
  </si>
  <si>
    <t>060.841.0486</t>
  </si>
  <si>
    <t>SUTURAS Sintéticas no absorbibles monofilamento de nylon, con aguja.  Longitud de la  hebra:45 cm  Calibre sutura: 2-0 de la Características de la aguja: 3/8 de círculo, cortante (19-26 mm). Envase con 12 piezas.</t>
  </si>
  <si>
    <t>060.125.2679</t>
  </si>
  <si>
    <t>Bolsa de papel grado médico. 12.0 x 26.0 x 4.0 cm. Envase con 1000 piezas.</t>
  </si>
  <si>
    <t>ENVASE CON 1000 PIEZAS</t>
  </si>
  <si>
    <t>060.125.2653</t>
  </si>
  <si>
    <t>Bolsa de papel grado médico. 7.5 x 23.0 x 4.0 cm. Envase con 1000 piezas.</t>
  </si>
  <si>
    <t>060.125.2836</t>
  </si>
  <si>
    <t>Bolsa de papel grado médico.25 x 38 x 8 cm. Envase con 250 a 500 piezas.</t>
  </si>
  <si>
    <t>ENVASE CON 250 A 500 PIEZAS</t>
  </si>
  <si>
    <t>BOLSA PARA ESTERILIZACION A VAPOR DE 12 X 26 X 4 CMS.  (CON TRATAMIENTO ANTIBACTERIANO  Y JARETA DE APERTURA LATERAL)</t>
  </si>
  <si>
    <t>CAJA C/1000</t>
  </si>
  <si>
    <t>060.125.2844</t>
  </si>
  <si>
    <t>BOLSA PARA ESTERILIZACION A VAPOR DE 32 X 62 X 1 2 CMS. (CON TRATAMIENTO ANTIBACTERIANO  Y JARETA DE APERTURA LATERAL)</t>
  </si>
  <si>
    <t>CAJA CON 250 PIEZAS</t>
  </si>
  <si>
    <t>060.125.2711</t>
  </si>
  <si>
    <t>BOLSA PARA ESTERILIZACON A VAPOR DE 7.5 X 48 X 4 CMS. (CON TRATAMIENTO ANTIBACTERIANO  Y JARETA DE APERTURA LATERAL) 14 X 33 X 4.5</t>
  </si>
  <si>
    <t>060.125.1879</t>
  </si>
  <si>
    <t>BOLSAS Para recolección de orina. Rectangular, elaborada a base de cloruro de polivinilo, con graduaciones cada 100 ml y lectura cada 200 ml. Sistema cerrado. Capacidad: 2000 ml. Pieza.</t>
  </si>
  <si>
    <t>Canula Nasal Neonatal Acolchada De 2.1m Con Tubo Para Oxigeno Resistente A La Compresion. SIN LATEX</t>
  </si>
  <si>
    <t>CONTROL QUIMICO TIPO TEST DE BOWIE &amp; DICK</t>
  </si>
  <si>
    <t>ENVASE CON 30 PIEZAS</t>
  </si>
  <si>
    <t>060.345.0503</t>
  </si>
  <si>
    <t>EQUIPOS. Para aplicación de volúmenes medidos.De plástico grado médico, estéril, desechable, consta de: Bayoneta, filtro de aire, cámara bureta flexible con una capacidad de 100 ml y escala graduada en milímetros, cámara de goteo flexible, microgotero, tubo transportador, mecanismo regulador de flujo, dispositivo para la administración de medicamentos, obturador del tubo transportador, adaptador d</t>
  </si>
  <si>
    <t>060.345.1873</t>
  </si>
  <si>
    <t>EQUIPOS. Para drenaje por aspiración para uso postquirúrgico. Consta de: fuelle succionador, sonda conectora, cinta de fijación, sonda de succión multiperforada, con diámetro externo de 6 mm con válvula de reflujo y válvula de activación.</t>
  </si>
  <si>
    <t>060.314.0062</t>
  </si>
  <si>
    <t>EQUIPOS.Para drenaje de la cavidad pleural. Con dos cámaras para sello de agua, succión y colección de líquidos. Con una válvula de seguridad de presión positiva y cierre de presión negativa. Estéril y desechable. Capacidad 2100 a 2500 ml.</t>
  </si>
  <si>
    <t>060.314.0054</t>
  </si>
  <si>
    <t>EQUIPOS.Para drenaje de la cavidad pleural. Con tres cámaras para sello de agua, succión y colección de líquidos.Con dos válvulas de seguridad de alta presión positiva y negativa. Estéril y desechable. Capacidad 2100 a 2500 ml.</t>
  </si>
  <si>
    <t>060.360.0032</t>
  </si>
  <si>
    <t>Espejo. Vaginal desechable mediano valva superior de 10.7 cm valva inferior de 12.0 cm orificio central de 3.4 cm. Pieza.</t>
  </si>
  <si>
    <t>080.018.0101</t>
  </si>
  <si>
    <t>Fijador Fijador hidrosoluble para citología exfoliativa en aerosol. Envase con 250 g. TA.</t>
  </si>
  <si>
    <t>ENVASE O FRASCO</t>
  </si>
  <si>
    <t>070.591.0040</t>
  </si>
  <si>
    <t>GEL PARA ULTRASONIDO</t>
  </si>
  <si>
    <t>GLUCONATO DE CLORHEXIDINA AL 2%</t>
  </si>
  <si>
    <t>LITRO</t>
  </si>
  <si>
    <t>INDICADOR BIOLOGICO  PARA VAPOR DE LECTURA RAPIDA (RAPID ATTEST 1292)</t>
  </si>
  <si>
    <t>ENVASE CON 50 PZAS</t>
  </si>
  <si>
    <t>Llave de 3 vias. SIN EXTENSION Libre de latex y DEHP</t>
  </si>
  <si>
    <t>060.598.0036</t>
  </si>
  <si>
    <t>LLAVES  De tres vías con tubo de extensión. De plástico rígido o equivalente, con tubo de extensión de cloruro de polivinilo de 80 cm de longitud.</t>
  </si>
  <si>
    <t>PAQUETE DE MORTAJA GRANDE INCLUYE BOLSA IMPERMEABLE, BATA SUJETADORES BARBILLA, PIES, MANOS Y DOS TARJETAS IDENTIFICADORAS</t>
  </si>
  <si>
    <t>PAQUETE</t>
  </si>
  <si>
    <t>060.685.0915</t>
  </si>
  <si>
    <t>PLIEGOS DE PAPEL GRADO MEDICO (BLANCO O CREPADO), IMPRESOS CON INDICADORES PARA ESTERILIZAR LN GAS O VAPOR,  110 X 110 CMS.</t>
  </si>
  <si>
    <t>ENVASE CON 250 HOJAS.</t>
  </si>
  <si>
    <t>060.685.0907</t>
  </si>
  <si>
    <t>PLIEGOS DE PAPEL GRADO MEDICO (BLANCO O CREPADO), IMPRESOS CON INDICADORES PARA ESTERILIZAR LN GAS O VAPOR, 90 X 90 CMS.</t>
  </si>
  <si>
    <t>060.621.0664</t>
  </si>
  <si>
    <t>PROTECTOR RESPIRATORIO.  Protector respiratorio con eficiencia de filtracion microbiologica del 95% o mayor, proteccion respiratoria contra particulas menores a 0.1 ƒÊ. Resistente a fluidos, antiestatico, hipoalergenico; ajuste nasal moldeable que se adapta a la cara impidiendo el paso del aire. Con bandas o ajuste elastico entorchado a la cabeza. Desechable.</t>
  </si>
  <si>
    <t>SISTEMA DE SUCCION CERRADO PARA PACIENTE CON TUBO TRAQUEAL NO. 5 FRENCH</t>
  </si>
  <si>
    <t>SISTEMA DE SUCCION CERRADO PARA PACIENTE CON TUBO TRAQUEAL NO. 6  FRENCH</t>
  </si>
  <si>
    <t>SISTEMA PARA ADMINISTRACION DE PRESION POSITIVA POR VIA NASAL, ESTERIL Y DESECHALBE NO. 1 (CPAP NASAL)</t>
  </si>
  <si>
    <t>060.167.0085</t>
  </si>
  <si>
    <t>SONDA K-32 PIEZA</t>
  </si>
  <si>
    <t>060.167.8089</t>
  </si>
  <si>
    <t>SONDAS Para alimentación. De plástico transparente, estéril y desechable con un orificio en el extremo proximal y otro en los primeros 2 cm. Tamaño: Infantil Longitud:38.5 cm  Calibre: 8 Fr.</t>
  </si>
  <si>
    <t>060.168.9243</t>
  </si>
  <si>
    <t>SONDAS Para alimentación. De plástico transparente, estéril y desechable con un orificio en el extremo proximal y otro en los primeros 2 cm. Tamaño: Prematuros Longitud:38.5 cm  Calibre:  5 Fr.</t>
  </si>
  <si>
    <t>060.168.0085</t>
  </si>
  <si>
    <t>SONDAS. Para aspirar secreciones. De plástico, con válvula de control.  Estéril y desechable. Tamaño: Infantil. Longitud: 55 cm Calibre: 10 Fr Diámetro Externo:  3.3 mm.</t>
  </si>
  <si>
    <t>060.908.0924</t>
  </si>
  <si>
    <t>TUBO PARA ASPIRADOR, DE HULE LATEX,COLOR AMBAR, DIAMETRO INTERNO 6.3 mm. ESPESOR DE PARED 3.77 mm.</t>
  </si>
  <si>
    <t>ENVASE C/ 10 MTS.</t>
  </si>
  <si>
    <t>LAPIZ PORTAELECTRODOS</t>
  </si>
  <si>
    <t>060.879.0150</t>
  </si>
  <si>
    <t>TERMOMETROS Clínico, de vidrio transparente, con mercurio químicamente puro, escala graduada en grados centígrados (35.5º C a 41º C) con subdivisiones en  décimas de grado. Oral. Pieza.</t>
  </si>
  <si>
    <t>060.168.2511</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</si>
  <si>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7.0 mm Calibre: 28 Fr.</t>
  </si>
  <si>
    <t>060.168.2529</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</si>
  <si>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7.5 mm Calibre: 30 Fr.</t>
  </si>
  <si>
    <t>060.168.2537</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</si>
  <si>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8.0 Mm Calibre: 32 Fr.</t>
  </si>
  <si>
    <t>CATETER PARA ACCESO VASCULAR PERIFERICO CALIBRE 1 FR</t>
  </si>
  <si>
    <t>CONTROL QUIMICO CLASE V</t>
  </si>
  <si>
    <t>CAJA C/ 500 PIEZAS</t>
  </si>
  <si>
    <t>TUBO DE ASPIRADOR NO CONDUCTIVO DE 1/4" X 1.20 ESTERIL</t>
  </si>
  <si>
    <t>SENSOR DE OXIMETRIA</t>
  </si>
  <si>
    <t>060.456.0631</t>
  </si>
  <si>
    <t>GUANTES. Guantes de nitrilo o polibutadineacrylonitrilo, libre de látex, ambidiestro, desechable, estéril. Tamaño: Mediano</t>
  </si>
  <si>
    <t>060.550.2517</t>
  </si>
  <si>
    <t>JERINGAS De plástico grado médico, con pivote tipo luer lock, capacidad de 10 ml, escala graduada en ml con divisiones de 1.0 ml y subdivisiones de 0.2 ml, con aguja calibre 20 G y 36 mm de longitud. Estéril y desechable. Pieza.</t>
  </si>
  <si>
    <t>060.842.0295</t>
  </si>
  <si>
    <t>SUTURAS.De monofilamento sintético absorbible de copolímero de glicolida y épsilon-caprolactona, incolora.. Longitud de la hebra: 70  cm.. Calibre de la sutura 3-0. Características de la aguja: reverso cortante de 3/8 de círculo de 24 mm.</t>
  </si>
  <si>
    <t>060.040.7613</t>
  </si>
  <si>
    <t>AGUJAS Para Biopsia, Desechables. Tipo: Trucut. Longitud: 10 Cm Calibre: 14 G. 14X10 PROMAG</t>
  </si>
  <si>
    <t>060.040.8926</t>
  </si>
  <si>
    <t>AGUJAS Para Punción De Vasos Arteriales Y Venosos, De Una Sola Pieza, Pared Delgada Y Bisel Corto. Longitud:7.0 Cm Calibre: 18 G. Para Guía De 0.032" A 0.038". Pieza.</t>
  </si>
  <si>
    <t>Envase con 100 piezas</t>
  </si>
  <si>
    <t>060.167.6638</t>
  </si>
  <si>
    <t>CATETERES PARA VASOS UMBILICALES.  CALIBRE:  3.5 FR.</t>
  </si>
  <si>
    <t>060.167.6646</t>
  </si>
  <si>
    <t>CATETERES PARA VASOS UMBILICALES.  CALIBRE:  5.0 FR.</t>
  </si>
  <si>
    <t>EQUIPO DE DRENAJE BLAKE 19 Fr. EQUIPO</t>
  </si>
  <si>
    <t>SET DE ADMINISTRACION DE INFUSIONES ESTANDAR  PARA BOMBA DE INFUSION. CON FILTRO DE; 15 MICRAS CERCANO AL PACIENTE, ALTA PUREZA (PTFE), CARCASA DE POLICLORURO DE VINILO, MEMBRANA DE POLIPROPILENO Y CON ABRAZADERA ANTI-REFLUJO (AFF/POM) SET-STD</t>
  </si>
  <si>
    <t>060.203.0546</t>
  </si>
  <si>
    <t>CINTAS. Cinta transparente plástica, microperforada, de polietileno; con adhesivo, hipoalergénica. Longitud de 9- 9.5 M. Ancho :1.25 cm PIEZA</t>
  </si>
  <si>
    <t>CAL SODADA</t>
  </si>
  <si>
    <t>CUBETA</t>
  </si>
  <si>
    <t>VENDA ELASTICA ADHESIVA 5 CMS X 4.5 MTS (COBAN)</t>
  </si>
  <si>
    <t>CARTUCHO DE OXIDO DE ETHILENO (PARA ESTERILIZAR)</t>
  </si>
  <si>
    <t>CARTON C/12 PIEZAS</t>
  </si>
  <si>
    <t>NOMBRE Y FIRMA DEL REPRESENTANTE LEGAL</t>
  </si>
  <si>
    <t>SERVICIOS DE SALUD DE SINALOA</t>
  </si>
  <si>
    <t>DIRECCIÓN ADMNISTRATIVA</t>
  </si>
  <si>
    <t>SUBDIRECCIÓN DE RECURSOS MATERIALES</t>
  </si>
  <si>
    <t>DEPARTAMENTO DE ADQUISICIONES</t>
  </si>
  <si>
    <t>SSS-LPN-027-2022</t>
  </si>
  <si>
    <t>LOTE 1</t>
  </si>
  <si>
    <t>RENGLÓN</t>
  </si>
  <si>
    <t>CLAVE</t>
  </si>
  <si>
    <t>DESCRIPCIÓN</t>
  </si>
  <si>
    <t>PRESENTACIÓN</t>
  </si>
  <si>
    <t>LOTE 2</t>
  </si>
  <si>
    <t>"MEDICINAS Y PRODUCTOS FARMACEUTICOS"</t>
  </si>
  <si>
    <t>LOTE 3</t>
  </si>
  <si>
    <t>LOTE 4</t>
  </si>
  <si>
    <t>LOTE 5</t>
  </si>
  <si>
    <t>LOTE 6</t>
  </si>
  <si>
    <t>"MATERIALES, ACCESORIOS Y SUMINISTROS MÉDICOS"</t>
  </si>
  <si>
    <t>CIRCUITO P/VENTILADOR NEONATAL Circuito desechable para ventilador mecánico neonatal de tubo corrugado de 10 milímetros de diámetro interno, con trampas de humedad en ambas ramas, las trampas de humedad vengan pre ensambladas al circuito, la capacidad de llenado deberá ser mayor o igual a 35 ml. Incluya línea de monitoreo de presión proximal.</t>
  </si>
  <si>
    <t>CIRCUITO P/VENTILADOR PEDIATRICO
circuito para ventilador mecánico pediátrico de tubo corrugado de 15 milímetros de diámetro interno, con trampas de humedad en ambas ramas, las trampas de humedad vengan pre ensambladas al circuito, la capacidad de llenado de las trampas de humedad deberá ser mayor o igual a 50 ml., que incluya línea de monitoreo de presión proximal.</t>
  </si>
  <si>
    <t>CIRCUITO PARA PACIENTE ADULTO CON TRAMPA DE HUMEDAD AMBAS RAMAS
circuito desechable para ventilador mecánico de tubo corrugado de 22 milímetros de diámetro interno, que las trampas de humedad vengan pre ensambladas al circuito. que la capacidad de llenado de las trampas de humedad deberá ser mayor a 50 ml. incluya línea de monitoreo de presión proximal.</t>
  </si>
  <si>
    <t>SONDA DE ASPIRACION K61
Tubo corrugado de 10 milímetros, con línea de monitoreo de presión, un gorro y 2 piezas de velcro, además de incluir cánula o punta nasal, codo inspiratorio, codo expiratorio, adaptador de humedificador de 10 mm, el tubo corrugado son dos secciones de tubo de 10 mm una blanca y otra azul.</t>
  </si>
  <si>
    <t>ANEXO II ECONOMICO</t>
  </si>
  <si>
    <t>PRECIO UNITARIO</t>
  </si>
  <si>
    <t>IMPORTE</t>
  </si>
  <si>
    <t>TOTAL:</t>
  </si>
  <si>
    <t>SUBTOTAL:</t>
  </si>
  <si>
    <t>IVA: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</si>
</sst>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38">
    <font>
      <sz val="10"/>
      <name val="Arial"/>
      <family val="2"/>
    </font>
    <font>
      <sz val="11"/>
      <color indexed="8"/>
      <name val="Calibri"/>
      <family val="2"/>
    </font>
    <font>
      <b/>
      <sz val="10"/>
      <color indexed="8"/>
      <name val="Arial"/>
      <family val="2"/>
    </font>
    <font>
      <sz val="10"/>
      <color indexed="8"/>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1" fillId="0" borderId="0" applyBorder="0" applyProtection="0">
      <alignment horizontal="left"/>
    </xf>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xf numFmtId="0" fontId="1" fillId="0" borderId="0" applyBorder="0" applyProtection="0">
      <alignment/>
    </xf>
  </cellStyleXfs>
  <cellXfs count="45">
    <xf numFmtId="0" fontId="0" fillId="0" borderId="0" xfId="0" applyAlignment="1">
      <alignment/>
    </xf>
    <xf numFmtId="0" fontId="0" fillId="0" borderId="0" xfId="0" applyFont="1" applyAlignment="1">
      <alignment horizontal="left"/>
    </xf>
    <xf numFmtId="0" fontId="0" fillId="0" borderId="0" xfId="0" applyFont="1" applyAlignment="1">
      <alignment/>
    </xf>
    <xf numFmtId="0" fontId="0" fillId="0" borderId="0" xfId="0" applyNumberFormat="1" applyFont="1" applyFill="1" applyAlignment="1">
      <alignment/>
    </xf>
    <xf numFmtId="0" fontId="4" fillId="0" borderId="0" xfId="0" applyFont="1" applyAlignment="1">
      <alignment horizontal="left"/>
    </xf>
    <xf numFmtId="0" fontId="0" fillId="0" borderId="0" xfId="0" applyFont="1" applyFill="1" applyAlignment="1">
      <alignment/>
    </xf>
    <xf numFmtId="0" fontId="3" fillId="0"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4" fillId="0" borderId="0" xfId="0" applyFont="1" applyAlignment="1">
      <alignment/>
    </xf>
    <xf numFmtId="0" fontId="0" fillId="0" borderId="11" xfId="0" applyFont="1" applyBorder="1" applyAlignment="1">
      <alignment/>
    </xf>
    <xf numFmtId="0" fontId="0" fillId="0" borderId="12"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2" xfId="0" applyNumberFormat="1" applyFont="1" applyBorder="1" applyAlignment="1">
      <alignment horizontal="center" vertical="center"/>
    </xf>
    <xf numFmtId="0" fontId="0" fillId="0" borderId="14" xfId="0" applyFont="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164" fontId="3" fillId="0" borderId="14" xfId="35" applyNumberFormat="1" applyFont="1" applyBorder="1" applyAlignment="1" applyProtection="1">
      <alignment horizontal="center" vertical="center"/>
      <protection/>
    </xf>
    <xf numFmtId="3" fontId="3" fillId="0" borderId="14" xfId="62" applyNumberFormat="1" applyFont="1" applyBorder="1" applyAlignment="1" applyProtection="1">
      <alignment horizontal="center" vertical="center"/>
      <protection/>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164" fontId="3" fillId="0" borderId="14" xfId="35" applyNumberFormat="1" applyFont="1" applyFill="1" applyBorder="1" applyAlignment="1" applyProtection="1">
      <alignment horizontal="center" vertical="center"/>
      <protection/>
    </xf>
    <xf numFmtId="0" fontId="0" fillId="0" borderId="14" xfId="0" applyFont="1" applyFill="1" applyBorder="1" applyAlignment="1">
      <alignment horizontal="center" vertical="center"/>
    </xf>
    <xf numFmtId="3" fontId="3" fillId="0" borderId="14" xfId="62" applyNumberFormat="1" applyFont="1" applyFill="1" applyBorder="1" applyAlignment="1" applyProtection="1">
      <alignment horizontal="center" vertical="center"/>
      <protection/>
    </xf>
    <xf numFmtId="0" fontId="0" fillId="0" borderId="14" xfId="0" applyFont="1" applyBorder="1" applyAlignment="1">
      <alignment horizontal="left" vertical="center" wrapText="1"/>
    </xf>
    <xf numFmtId="0" fontId="3" fillId="0" borderId="14" xfId="0" applyFont="1" applyBorder="1" applyAlignment="1">
      <alignment horizontal="left" vertical="center" wrapText="1"/>
    </xf>
    <xf numFmtId="0" fontId="0"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4" fillId="0" borderId="16"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4" fillId="0" borderId="0" xfId="0" applyFont="1" applyBorder="1" applyAlignment="1">
      <alignment horizontal="center"/>
    </xf>
    <xf numFmtId="44" fontId="0" fillId="0" borderId="14" xfId="50" applyFill="1" applyBorder="1" applyAlignment="1">
      <alignment horizontal="center" vertical="center"/>
    </xf>
    <xf numFmtId="44" fontId="0" fillId="0" borderId="14" xfId="50"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tegoría de la tabla dinámica"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 name="Valor de la tabla dinámic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238125</xdr:colOff>
      <xdr:row>5</xdr:row>
      <xdr:rowOff>123825</xdr:rowOff>
    </xdr:to>
    <xdr:pic>
      <xdr:nvPicPr>
        <xdr:cNvPr id="1" name="Imagen 1"/>
        <xdr:cNvPicPr preferRelativeResize="1">
          <a:picLocks noChangeAspect="1"/>
        </xdr:cNvPicPr>
      </xdr:nvPicPr>
      <xdr:blipFill>
        <a:blip r:embed="rId1"/>
        <a:stretch>
          <a:fillRect/>
        </a:stretch>
      </xdr:blipFill>
      <xdr:spPr>
        <a:xfrm>
          <a:off x="133350" y="123825"/>
          <a:ext cx="809625"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438150</xdr:colOff>
      <xdr:row>7</xdr:row>
      <xdr:rowOff>9525</xdr:rowOff>
    </xdr:to>
    <xdr:pic>
      <xdr:nvPicPr>
        <xdr:cNvPr id="1" name="Imagen 1"/>
        <xdr:cNvPicPr preferRelativeResize="1">
          <a:picLocks noChangeAspect="1"/>
        </xdr:cNvPicPr>
      </xdr:nvPicPr>
      <xdr:blipFill>
        <a:blip r:embed="rId1"/>
        <a:stretch>
          <a:fillRect/>
        </a:stretch>
      </xdr:blipFill>
      <xdr:spPr>
        <a:xfrm>
          <a:off x="133350" y="123825"/>
          <a:ext cx="100965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438150</xdr:colOff>
      <xdr:row>7</xdr:row>
      <xdr:rowOff>9525</xdr:rowOff>
    </xdr:to>
    <xdr:pic>
      <xdr:nvPicPr>
        <xdr:cNvPr id="1" name="Imagen 1"/>
        <xdr:cNvPicPr preferRelativeResize="1">
          <a:picLocks noChangeAspect="1"/>
        </xdr:cNvPicPr>
      </xdr:nvPicPr>
      <xdr:blipFill>
        <a:blip r:embed="rId1"/>
        <a:stretch>
          <a:fillRect/>
        </a:stretch>
      </xdr:blipFill>
      <xdr:spPr>
        <a:xfrm>
          <a:off x="133350" y="123825"/>
          <a:ext cx="10096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238125</xdr:colOff>
      <xdr:row>5</xdr:row>
      <xdr:rowOff>123825</xdr:rowOff>
    </xdr:to>
    <xdr:pic>
      <xdr:nvPicPr>
        <xdr:cNvPr id="1" name="Imagen 1"/>
        <xdr:cNvPicPr preferRelativeResize="1">
          <a:picLocks noChangeAspect="1"/>
        </xdr:cNvPicPr>
      </xdr:nvPicPr>
      <xdr:blipFill>
        <a:blip r:embed="rId1"/>
        <a:stretch>
          <a:fillRect/>
        </a:stretch>
      </xdr:blipFill>
      <xdr:spPr>
        <a:xfrm>
          <a:off x="133350" y="123825"/>
          <a:ext cx="80962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238125</xdr:colOff>
      <xdr:row>5</xdr:row>
      <xdr:rowOff>123825</xdr:rowOff>
    </xdr:to>
    <xdr:pic>
      <xdr:nvPicPr>
        <xdr:cNvPr id="1" name="Imagen 1"/>
        <xdr:cNvPicPr preferRelativeResize="1">
          <a:picLocks noChangeAspect="1"/>
        </xdr:cNvPicPr>
      </xdr:nvPicPr>
      <xdr:blipFill>
        <a:blip r:embed="rId1"/>
        <a:stretch>
          <a:fillRect/>
        </a:stretch>
      </xdr:blipFill>
      <xdr:spPr>
        <a:xfrm>
          <a:off x="133350" y="123825"/>
          <a:ext cx="80962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238125</xdr:colOff>
      <xdr:row>5</xdr:row>
      <xdr:rowOff>123825</xdr:rowOff>
    </xdr:to>
    <xdr:pic>
      <xdr:nvPicPr>
        <xdr:cNvPr id="1" name="Imagen 1"/>
        <xdr:cNvPicPr preferRelativeResize="1">
          <a:picLocks noChangeAspect="1"/>
        </xdr:cNvPicPr>
      </xdr:nvPicPr>
      <xdr:blipFill>
        <a:blip r:embed="rId1"/>
        <a:stretch>
          <a:fillRect/>
        </a:stretch>
      </xdr:blipFill>
      <xdr:spPr>
        <a:xfrm>
          <a:off x="133350" y="123825"/>
          <a:ext cx="809625"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238125</xdr:colOff>
      <xdr:row>5</xdr:row>
      <xdr:rowOff>123825</xdr:rowOff>
    </xdr:to>
    <xdr:pic>
      <xdr:nvPicPr>
        <xdr:cNvPr id="1" name="Imagen 1"/>
        <xdr:cNvPicPr preferRelativeResize="1">
          <a:picLocks noChangeAspect="1"/>
        </xdr:cNvPicPr>
      </xdr:nvPicPr>
      <xdr:blipFill>
        <a:blip r:embed="rId1"/>
        <a:stretch>
          <a:fillRect/>
        </a:stretch>
      </xdr:blipFill>
      <xdr:spPr>
        <a:xfrm>
          <a:off x="133350" y="123825"/>
          <a:ext cx="809625"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238125</xdr:colOff>
      <xdr:row>5</xdr:row>
      <xdr:rowOff>123825</xdr:rowOff>
    </xdr:to>
    <xdr:pic>
      <xdr:nvPicPr>
        <xdr:cNvPr id="1" name="Imagen 1"/>
        <xdr:cNvPicPr preferRelativeResize="1">
          <a:picLocks noChangeAspect="1"/>
        </xdr:cNvPicPr>
      </xdr:nvPicPr>
      <xdr:blipFill>
        <a:blip r:embed="rId1"/>
        <a:stretch>
          <a:fillRect/>
        </a:stretch>
      </xdr:blipFill>
      <xdr:spPr>
        <a:xfrm>
          <a:off x="133350" y="123825"/>
          <a:ext cx="809625"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238125</xdr:colOff>
      <xdr:row>5</xdr:row>
      <xdr:rowOff>123825</xdr:rowOff>
    </xdr:to>
    <xdr:pic>
      <xdr:nvPicPr>
        <xdr:cNvPr id="1" name="Imagen 1"/>
        <xdr:cNvPicPr preferRelativeResize="1">
          <a:picLocks noChangeAspect="1"/>
        </xdr:cNvPicPr>
      </xdr:nvPicPr>
      <xdr:blipFill>
        <a:blip r:embed="rId1"/>
        <a:stretch>
          <a:fillRect/>
        </a:stretch>
      </xdr:blipFill>
      <xdr:spPr>
        <a:xfrm>
          <a:off x="133350" y="123825"/>
          <a:ext cx="809625"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438150</xdr:colOff>
      <xdr:row>7</xdr:row>
      <xdr:rowOff>9525</xdr:rowOff>
    </xdr:to>
    <xdr:pic>
      <xdr:nvPicPr>
        <xdr:cNvPr id="1" name="Imagen 1"/>
        <xdr:cNvPicPr preferRelativeResize="1">
          <a:picLocks noChangeAspect="1"/>
        </xdr:cNvPicPr>
      </xdr:nvPicPr>
      <xdr:blipFill>
        <a:blip r:embed="rId1"/>
        <a:stretch>
          <a:fillRect/>
        </a:stretch>
      </xdr:blipFill>
      <xdr:spPr>
        <a:xfrm>
          <a:off x="133350" y="123825"/>
          <a:ext cx="100965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438150</xdr:colOff>
      <xdr:row>7</xdr:row>
      <xdr:rowOff>9525</xdr:rowOff>
    </xdr:to>
    <xdr:pic>
      <xdr:nvPicPr>
        <xdr:cNvPr id="1" name="Imagen 1"/>
        <xdr:cNvPicPr preferRelativeResize="1">
          <a:picLocks noChangeAspect="1"/>
        </xdr:cNvPicPr>
      </xdr:nvPicPr>
      <xdr:blipFill>
        <a:blip r:embed="rId1"/>
        <a:stretch>
          <a:fillRect/>
        </a:stretch>
      </xdr:blipFill>
      <xdr:spPr>
        <a:xfrm>
          <a:off x="133350" y="123825"/>
          <a:ext cx="10096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4"/>
  <sheetViews>
    <sheetView zoomScalePageLayoutView="0" workbookViewId="0" topLeftCell="A4">
      <selection activeCell="G10" sqref="G10"/>
    </sheetView>
  </sheetViews>
  <sheetFormatPr defaultColWidth="10.57421875" defaultRowHeight="12.75"/>
  <cols>
    <col min="1" max="1" width="10.57421875" style="0" customWidth="1"/>
    <col min="2" max="2" width="17.57421875" style="1" customWidth="1"/>
    <col min="3" max="3" width="45.28125" style="2" customWidth="1"/>
    <col min="4" max="4" width="24.8515625" style="2" customWidth="1"/>
    <col min="5" max="5" width="14.57421875" style="2" customWidth="1"/>
    <col min="6" max="6" width="13.00390625" style="2" customWidth="1"/>
    <col min="7" max="7" width="13.28125" style="2" customWidth="1"/>
    <col min="8" max="8" width="16.0039062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363</v>
      </c>
      <c r="B7" s="40"/>
      <c r="C7" s="40"/>
      <c r="D7" s="40"/>
      <c r="E7" s="40"/>
      <c r="F7" s="40"/>
      <c r="G7" s="40"/>
      <c r="H7" s="40"/>
    </row>
    <row r="8" spans="1:8" ht="12.75">
      <c r="A8" s="39" t="s">
        <v>357</v>
      </c>
      <c r="B8" s="39"/>
      <c r="C8" s="39"/>
      <c r="D8" s="39"/>
      <c r="E8" s="39"/>
      <c r="F8" s="39"/>
      <c r="G8" s="39"/>
      <c r="H8" s="39"/>
    </row>
    <row r="9" spans="1:8" ht="37.5" customHeight="1">
      <c r="A9" s="11" t="s">
        <v>358</v>
      </c>
      <c r="B9" s="7" t="s">
        <v>359</v>
      </c>
      <c r="C9" s="7" t="s">
        <v>360</v>
      </c>
      <c r="D9" s="7" t="s">
        <v>361</v>
      </c>
      <c r="E9" s="7" t="s">
        <v>0</v>
      </c>
      <c r="F9" s="7" t="s">
        <v>1</v>
      </c>
      <c r="G9" s="11" t="s">
        <v>374</v>
      </c>
      <c r="H9" s="11" t="s">
        <v>375</v>
      </c>
    </row>
    <row r="10" spans="1:8" s="3" customFormat="1" ht="25.5">
      <c r="A10" s="13">
        <v>1</v>
      </c>
      <c r="B10" s="14" t="s">
        <v>2</v>
      </c>
      <c r="C10" s="37" t="s">
        <v>3</v>
      </c>
      <c r="D10" s="12" t="s">
        <v>4</v>
      </c>
      <c r="E10" s="6">
        <v>319</v>
      </c>
      <c r="F10" s="10">
        <f aca="true" t="shared" si="0" ref="F10:F20">(E10*6)</f>
        <v>1914</v>
      </c>
      <c r="G10" s="43"/>
      <c r="H10" s="43"/>
    </row>
    <row r="11" spans="1:8" s="3" customFormat="1" ht="25.5">
      <c r="A11" s="13">
        <v>2</v>
      </c>
      <c r="B11" s="14" t="s">
        <v>5</v>
      </c>
      <c r="C11" s="37" t="s">
        <v>6</v>
      </c>
      <c r="D11" s="12" t="s">
        <v>7</v>
      </c>
      <c r="E11" s="6">
        <v>1687</v>
      </c>
      <c r="F11" s="10">
        <f t="shared" si="0"/>
        <v>10122</v>
      </c>
      <c r="G11" s="43"/>
      <c r="H11" s="43"/>
    </row>
    <row r="12" spans="1:8" s="3" customFormat="1" ht="35.25" customHeight="1">
      <c r="A12" s="13">
        <v>3</v>
      </c>
      <c r="B12" s="14" t="s">
        <v>8</v>
      </c>
      <c r="C12" s="37" t="s">
        <v>9</v>
      </c>
      <c r="D12" s="12" t="s">
        <v>10</v>
      </c>
      <c r="E12" s="6">
        <v>2775</v>
      </c>
      <c r="F12" s="10">
        <f t="shared" si="0"/>
        <v>16650</v>
      </c>
      <c r="G12" s="43"/>
      <c r="H12" s="43"/>
    </row>
    <row r="13" spans="1:8" s="3" customFormat="1" ht="38.25">
      <c r="A13" s="13">
        <v>4</v>
      </c>
      <c r="B13" s="14" t="s">
        <v>11</v>
      </c>
      <c r="C13" s="37" t="s">
        <v>12</v>
      </c>
      <c r="D13" s="12" t="s">
        <v>13</v>
      </c>
      <c r="E13" s="6">
        <v>110</v>
      </c>
      <c r="F13" s="10">
        <f t="shared" si="0"/>
        <v>660</v>
      </c>
      <c r="G13" s="43"/>
      <c r="H13" s="43"/>
    </row>
    <row r="14" spans="1:8" s="3" customFormat="1" ht="25.5">
      <c r="A14" s="13">
        <v>5</v>
      </c>
      <c r="B14" s="14" t="s">
        <v>14</v>
      </c>
      <c r="C14" s="37" t="s">
        <v>15</v>
      </c>
      <c r="D14" s="12" t="s">
        <v>16</v>
      </c>
      <c r="E14" s="6">
        <v>588</v>
      </c>
      <c r="F14" s="10">
        <f t="shared" si="0"/>
        <v>3528</v>
      </c>
      <c r="G14" s="43"/>
      <c r="H14" s="43"/>
    </row>
    <row r="15" spans="1:8" s="3" customFormat="1" ht="25.5">
      <c r="A15" s="13">
        <v>6</v>
      </c>
      <c r="B15" s="14" t="s">
        <v>17</v>
      </c>
      <c r="C15" s="37" t="s">
        <v>18</v>
      </c>
      <c r="D15" s="12" t="s">
        <v>19</v>
      </c>
      <c r="E15" s="6">
        <v>339</v>
      </c>
      <c r="F15" s="10">
        <f t="shared" si="0"/>
        <v>2034</v>
      </c>
      <c r="G15" s="43"/>
      <c r="H15" s="43"/>
    </row>
    <row r="16" spans="1:8" s="3" customFormat="1" ht="25.5">
      <c r="A16" s="13">
        <v>7</v>
      </c>
      <c r="B16" s="14" t="s">
        <v>20</v>
      </c>
      <c r="C16" s="37" t="s">
        <v>21</v>
      </c>
      <c r="D16" s="12" t="s">
        <v>22</v>
      </c>
      <c r="E16" s="6">
        <v>137</v>
      </c>
      <c r="F16" s="10">
        <f t="shared" si="0"/>
        <v>822</v>
      </c>
      <c r="G16" s="43"/>
      <c r="H16" s="43"/>
    </row>
    <row r="17" spans="1:8" s="3" customFormat="1" ht="38.25">
      <c r="A17" s="13">
        <v>8</v>
      </c>
      <c r="B17" s="14" t="s">
        <v>23</v>
      </c>
      <c r="C17" s="37" t="s">
        <v>24</v>
      </c>
      <c r="D17" s="12" t="s">
        <v>25</v>
      </c>
      <c r="E17" s="6">
        <v>456</v>
      </c>
      <c r="F17" s="10">
        <f t="shared" si="0"/>
        <v>2736</v>
      </c>
      <c r="G17" s="43"/>
      <c r="H17" s="43"/>
    </row>
    <row r="18" spans="1:8" s="3" customFormat="1" ht="25.5">
      <c r="A18" s="13">
        <v>9</v>
      </c>
      <c r="B18" s="14" t="s">
        <v>26</v>
      </c>
      <c r="C18" s="37" t="s">
        <v>27</v>
      </c>
      <c r="D18" s="12" t="s">
        <v>28</v>
      </c>
      <c r="E18" s="6">
        <v>4479</v>
      </c>
      <c r="F18" s="10">
        <f t="shared" si="0"/>
        <v>26874</v>
      </c>
      <c r="G18" s="43"/>
      <c r="H18" s="43"/>
    </row>
    <row r="19" spans="1:8" s="3" customFormat="1" ht="25.5">
      <c r="A19" s="13">
        <v>10</v>
      </c>
      <c r="B19" s="14" t="s">
        <v>29</v>
      </c>
      <c r="C19" s="37" t="s">
        <v>30</v>
      </c>
      <c r="D19" s="12" t="s">
        <v>31</v>
      </c>
      <c r="E19" s="6">
        <v>250</v>
      </c>
      <c r="F19" s="10">
        <f t="shared" si="0"/>
        <v>1500</v>
      </c>
      <c r="G19" s="43"/>
      <c r="H19" s="43"/>
    </row>
    <row r="20" spans="1:8" s="3" customFormat="1" ht="12.75">
      <c r="A20" s="13">
        <v>11</v>
      </c>
      <c r="B20" s="14" t="s">
        <v>32</v>
      </c>
      <c r="C20" s="37" t="s">
        <v>33</v>
      </c>
      <c r="D20" s="12" t="s">
        <v>34</v>
      </c>
      <c r="E20" s="6">
        <v>195</v>
      </c>
      <c r="F20" s="10">
        <f t="shared" si="0"/>
        <v>1170</v>
      </c>
      <c r="G20" s="43"/>
      <c r="H20" s="43"/>
    </row>
    <row r="21" ht="12.75">
      <c r="G21" s="8" t="s">
        <v>376</v>
      </c>
    </row>
    <row r="23" spans="2:3" ht="12.75">
      <c r="B23" s="4"/>
      <c r="C23" s="9"/>
    </row>
    <row r="24" ht="12.75">
      <c r="C24" s="8" t="s">
        <v>351</v>
      </c>
    </row>
  </sheetData>
  <sheetProtection selectLockedCells="1" selectUnlockedCells="1"/>
  <mergeCells count="8">
    <mergeCell ref="A8:H8"/>
    <mergeCell ref="A7:H7"/>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firstPageNumber="1" useFirstPageNumber="1" horizontalDpi="300" verticalDpi="300" orientation="landscape" scale="75" r:id="rId2"/>
  <drawing r:id="rId1"/>
</worksheet>
</file>

<file path=xl/worksheets/sheet10.xml><?xml version="1.0" encoding="utf-8"?>
<worksheet xmlns="http://schemas.openxmlformats.org/spreadsheetml/2006/main" xmlns:r="http://schemas.openxmlformats.org/officeDocument/2006/relationships">
  <dimension ref="A1:IS26"/>
  <sheetViews>
    <sheetView zoomScalePageLayoutView="0" workbookViewId="0" topLeftCell="A22">
      <selection activeCell="G23" sqref="G23:G25"/>
    </sheetView>
  </sheetViews>
  <sheetFormatPr defaultColWidth="10.57421875" defaultRowHeight="12.75"/>
  <cols>
    <col min="1" max="1" width="10.57421875" style="0" customWidth="1"/>
    <col min="2" max="2" width="17.57421875" style="1" customWidth="1"/>
    <col min="3" max="3" width="48.28125" style="2" customWidth="1"/>
    <col min="4" max="4" width="26.8515625" style="2" customWidth="1"/>
    <col min="5" max="5" width="15.28125" style="2" customWidth="1"/>
    <col min="6" max="6" width="13.00390625" style="2" customWidth="1"/>
    <col min="7" max="7" width="12.28125" style="2" customWidth="1"/>
    <col min="8" max="8" width="13.710937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368</v>
      </c>
      <c r="B7" s="40"/>
      <c r="C7" s="40"/>
      <c r="D7" s="40"/>
      <c r="E7" s="40"/>
      <c r="F7" s="40"/>
      <c r="G7" s="40"/>
      <c r="H7" s="40"/>
    </row>
    <row r="8" spans="1:8" ht="12.75">
      <c r="A8" s="42" t="s">
        <v>365</v>
      </c>
      <c r="B8" s="42"/>
      <c r="C8" s="42"/>
      <c r="D8" s="42"/>
      <c r="E8" s="42"/>
      <c r="F8" s="42"/>
      <c r="G8" s="42"/>
      <c r="H8" s="42"/>
    </row>
    <row r="9" spans="1:8" ht="37.5" customHeight="1">
      <c r="A9" s="34" t="s">
        <v>358</v>
      </c>
      <c r="B9" s="34" t="s">
        <v>359</v>
      </c>
      <c r="C9" s="34" t="s">
        <v>360</v>
      </c>
      <c r="D9" s="34" t="s">
        <v>361</v>
      </c>
      <c r="E9" s="34" t="s">
        <v>0</v>
      </c>
      <c r="F9" s="34" t="s">
        <v>1</v>
      </c>
      <c r="G9" s="34" t="s">
        <v>374</v>
      </c>
      <c r="H9" s="34" t="s">
        <v>375</v>
      </c>
    </row>
    <row r="10" spans="1:253" s="3" customFormat="1" ht="38.25">
      <c r="A10" s="13">
        <v>1</v>
      </c>
      <c r="B10" s="21" t="s">
        <v>327</v>
      </c>
      <c r="C10" s="33" t="s">
        <v>328</v>
      </c>
      <c r="D10" s="22" t="s">
        <v>157</v>
      </c>
      <c r="E10" s="21">
        <v>1225</v>
      </c>
      <c r="F10" s="29">
        <f aca="true" t="shared" si="0" ref="F10:F22">(E10*6)</f>
        <v>7350</v>
      </c>
      <c r="G10" s="43"/>
      <c r="H10" s="43"/>
      <c r="IR10" s="5"/>
      <c r="IS10" s="5"/>
    </row>
    <row r="11" spans="1:253" s="3" customFormat="1" ht="63.75">
      <c r="A11" s="13">
        <v>2</v>
      </c>
      <c r="B11" s="21" t="s">
        <v>329</v>
      </c>
      <c r="C11" s="33" t="s">
        <v>330</v>
      </c>
      <c r="D11" s="22" t="s">
        <v>118</v>
      </c>
      <c r="E11" s="21">
        <v>489</v>
      </c>
      <c r="F11" s="29">
        <f t="shared" si="0"/>
        <v>2934</v>
      </c>
      <c r="G11" s="43"/>
      <c r="H11" s="43"/>
      <c r="IR11" s="5"/>
      <c r="IS11" s="5"/>
    </row>
    <row r="12" spans="1:253" s="3" customFormat="1" ht="63.75">
      <c r="A12" s="13">
        <v>3</v>
      </c>
      <c r="B12" s="27" t="s">
        <v>331</v>
      </c>
      <c r="C12" s="32" t="s">
        <v>332</v>
      </c>
      <c r="D12" s="28" t="s">
        <v>232</v>
      </c>
      <c r="E12" s="29">
        <v>15</v>
      </c>
      <c r="F12" s="29">
        <f t="shared" si="0"/>
        <v>90</v>
      </c>
      <c r="G12" s="43"/>
      <c r="H12" s="43"/>
      <c r="IR12" s="5"/>
      <c r="IS12" s="5"/>
    </row>
    <row r="13" spans="1:253" s="3" customFormat="1" ht="25.5">
      <c r="A13" s="13">
        <v>4</v>
      </c>
      <c r="B13" s="27" t="s">
        <v>333</v>
      </c>
      <c r="C13" s="32" t="s">
        <v>334</v>
      </c>
      <c r="D13" s="28" t="s">
        <v>118</v>
      </c>
      <c r="E13" s="29">
        <v>32</v>
      </c>
      <c r="F13" s="29">
        <f t="shared" si="0"/>
        <v>192</v>
      </c>
      <c r="G13" s="43"/>
      <c r="H13" s="43"/>
      <c r="IR13" s="5"/>
      <c r="IS13" s="5"/>
    </row>
    <row r="14" spans="1:253" s="3" customFormat="1" ht="51">
      <c r="A14" s="13">
        <v>5</v>
      </c>
      <c r="B14" s="27" t="s">
        <v>335</v>
      </c>
      <c r="C14" s="32" t="s">
        <v>336</v>
      </c>
      <c r="D14" s="28" t="s">
        <v>337</v>
      </c>
      <c r="E14" s="29">
        <v>50</v>
      </c>
      <c r="F14" s="29">
        <f t="shared" si="0"/>
        <v>300</v>
      </c>
      <c r="G14" s="43"/>
      <c r="H14" s="43"/>
      <c r="IR14" s="5"/>
      <c r="IS14" s="5"/>
    </row>
    <row r="15" spans="1:253" s="3" customFormat="1" ht="25.5">
      <c r="A15" s="13">
        <v>6</v>
      </c>
      <c r="B15" s="27" t="s">
        <v>338</v>
      </c>
      <c r="C15" s="32" t="s">
        <v>339</v>
      </c>
      <c r="D15" s="28" t="s">
        <v>118</v>
      </c>
      <c r="E15" s="29">
        <v>10</v>
      </c>
      <c r="F15" s="29">
        <f t="shared" si="0"/>
        <v>60</v>
      </c>
      <c r="G15" s="43"/>
      <c r="H15" s="43"/>
      <c r="IR15" s="5"/>
      <c r="IS15" s="5"/>
    </row>
    <row r="16" spans="1:253" s="3" customFormat="1" ht="25.5">
      <c r="A16" s="13">
        <v>7</v>
      </c>
      <c r="B16" s="27" t="s">
        <v>340</v>
      </c>
      <c r="C16" s="32" t="s">
        <v>341</v>
      </c>
      <c r="D16" s="28" t="s">
        <v>118</v>
      </c>
      <c r="E16" s="29">
        <v>10</v>
      </c>
      <c r="F16" s="29">
        <f t="shared" si="0"/>
        <v>60</v>
      </c>
      <c r="G16" s="43"/>
      <c r="H16" s="43"/>
      <c r="IR16" s="5"/>
      <c r="IS16" s="5"/>
    </row>
    <row r="17" spans="1:253" s="3" customFormat="1" ht="12.75">
      <c r="A17" s="13">
        <v>8</v>
      </c>
      <c r="B17" s="27">
        <v>25401.0396</v>
      </c>
      <c r="C17" s="32" t="s">
        <v>342</v>
      </c>
      <c r="D17" s="28" t="s">
        <v>118</v>
      </c>
      <c r="E17" s="29">
        <v>60</v>
      </c>
      <c r="F17" s="29">
        <f t="shared" si="0"/>
        <v>360</v>
      </c>
      <c r="G17" s="43"/>
      <c r="H17" s="43"/>
      <c r="IR17" s="5"/>
      <c r="IS17" s="5"/>
    </row>
    <row r="18" spans="1:253" s="3" customFormat="1" ht="76.5">
      <c r="A18" s="13">
        <v>9</v>
      </c>
      <c r="B18" s="27">
        <v>25401.1167</v>
      </c>
      <c r="C18" s="32" t="s">
        <v>343</v>
      </c>
      <c r="D18" s="28" t="s">
        <v>118</v>
      </c>
      <c r="E18" s="29">
        <v>135</v>
      </c>
      <c r="F18" s="29">
        <f t="shared" si="0"/>
        <v>810</v>
      </c>
      <c r="G18" s="43"/>
      <c r="H18" s="43"/>
      <c r="IR18" s="5"/>
      <c r="IS18" s="5"/>
    </row>
    <row r="19" spans="1:8" s="3" customFormat="1" ht="38.25">
      <c r="A19" s="13">
        <v>10</v>
      </c>
      <c r="B19" s="23" t="s">
        <v>344</v>
      </c>
      <c r="C19" s="30" t="s">
        <v>345</v>
      </c>
      <c r="D19" s="20" t="s">
        <v>118</v>
      </c>
      <c r="E19" s="24">
        <v>48</v>
      </c>
      <c r="F19" s="29">
        <f t="shared" si="0"/>
        <v>288</v>
      </c>
      <c r="G19" s="43"/>
      <c r="H19" s="43"/>
    </row>
    <row r="20" spans="1:253" s="3" customFormat="1" ht="12.75">
      <c r="A20" s="13">
        <v>11</v>
      </c>
      <c r="B20" s="23">
        <v>25401.0169</v>
      </c>
      <c r="C20" s="30" t="s">
        <v>346</v>
      </c>
      <c r="D20" s="20" t="s">
        <v>347</v>
      </c>
      <c r="E20" s="24">
        <v>6</v>
      </c>
      <c r="F20" s="29">
        <f t="shared" si="0"/>
        <v>36</v>
      </c>
      <c r="G20" s="43"/>
      <c r="H20" s="43"/>
      <c r="IR20" s="5"/>
      <c r="IS20" s="5"/>
    </row>
    <row r="21" spans="1:8" ht="25.5">
      <c r="A21" s="13">
        <v>12</v>
      </c>
      <c r="B21" s="23">
        <v>25401.0256</v>
      </c>
      <c r="C21" s="30" t="s">
        <v>348</v>
      </c>
      <c r="D21" s="20" t="s">
        <v>118</v>
      </c>
      <c r="E21" s="24">
        <v>60</v>
      </c>
      <c r="F21" s="29">
        <f t="shared" si="0"/>
        <v>360</v>
      </c>
      <c r="G21" s="44"/>
      <c r="H21" s="44"/>
    </row>
    <row r="22" spans="1:8" ht="25.5">
      <c r="A22" s="13">
        <v>13</v>
      </c>
      <c r="B22" s="23">
        <v>25401.0188</v>
      </c>
      <c r="C22" s="30" t="s">
        <v>349</v>
      </c>
      <c r="D22" s="20" t="s">
        <v>350</v>
      </c>
      <c r="E22" s="24">
        <v>2</v>
      </c>
      <c r="F22" s="29">
        <f t="shared" si="0"/>
        <v>12</v>
      </c>
      <c r="G22" s="44"/>
      <c r="H22" s="44"/>
    </row>
    <row r="23" spans="2:7" ht="12.75">
      <c r="B23" s="4"/>
      <c r="G23" s="8" t="s">
        <v>377</v>
      </c>
    </row>
    <row r="24" spans="2:7" ht="12.75">
      <c r="B24" s="4"/>
      <c r="G24" s="8" t="s">
        <v>378</v>
      </c>
    </row>
    <row r="25" spans="3:7" ht="12.75">
      <c r="C25" s="9"/>
      <c r="G25" s="8" t="s">
        <v>376</v>
      </c>
    </row>
    <row r="26" ht="12.75">
      <c r="C26" s="8" t="s">
        <v>351</v>
      </c>
    </row>
  </sheetData>
  <sheetProtection selectLockedCells="1" selectUnlockedCells="1"/>
  <mergeCells count="8">
    <mergeCell ref="A7:H7"/>
    <mergeCell ref="A8:H8"/>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horizontalDpi="300" verticalDpi="300" orientation="landscape" scale="75" r:id="rId2"/>
  <drawing r:id="rId1"/>
</worksheet>
</file>

<file path=xl/worksheets/sheet11.xml><?xml version="1.0" encoding="utf-8"?>
<worksheet xmlns="http://schemas.openxmlformats.org/spreadsheetml/2006/main" xmlns:r="http://schemas.openxmlformats.org/officeDocument/2006/relationships">
  <dimension ref="A1:IS22"/>
  <sheetViews>
    <sheetView tabSelected="1" zoomScalePageLayoutView="0" workbookViewId="0" topLeftCell="A13">
      <selection activeCell="D21" sqref="D21"/>
    </sheetView>
  </sheetViews>
  <sheetFormatPr defaultColWidth="10.57421875" defaultRowHeight="12.75"/>
  <cols>
    <col min="1" max="1" width="10.57421875" style="0" customWidth="1"/>
    <col min="2" max="2" width="17.57421875" style="1" customWidth="1"/>
    <col min="3" max="3" width="48.28125" style="2" customWidth="1"/>
    <col min="4" max="4" width="26.8515625" style="2" customWidth="1"/>
    <col min="5" max="5" width="15.28125" style="2" customWidth="1"/>
    <col min="6" max="6" width="13.00390625" style="2" customWidth="1"/>
    <col min="7" max="7" width="15.421875" style="2" customWidth="1"/>
    <col min="8" max="8" width="16.0039062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368</v>
      </c>
      <c r="B7" s="40"/>
      <c r="C7" s="40"/>
      <c r="D7" s="40"/>
      <c r="E7" s="40"/>
      <c r="F7" s="40"/>
      <c r="G7" s="40"/>
      <c r="H7" s="40"/>
    </row>
    <row r="8" spans="1:8" ht="12.75">
      <c r="A8" s="39" t="s">
        <v>366</v>
      </c>
      <c r="B8" s="39"/>
      <c r="C8" s="39"/>
      <c r="D8" s="39"/>
      <c r="E8" s="39"/>
      <c r="F8" s="39"/>
      <c r="G8" s="39"/>
      <c r="H8" s="39"/>
    </row>
    <row r="9" spans="1:8" ht="37.5" customHeight="1">
      <c r="A9" s="11" t="s">
        <v>358</v>
      </c>
      <c r="B9" s="11" t="s">
        <v>359</v>
      </c>
      <c r="C9" s="11" t="s">
        <v>360</v>
      </c>
      <c r="D9" s="11" t="s">
        <v>361</v>
      </c>
      <c r="E9" s="11" t="s">
        <v>0</v>
      </c>
      <c r="F9" s="11" t="s">
        <v>1</v>
      </c>
      <c r="G9" s="11" t="s">
        <v>374</v>
      </c>
      <c r="H9" s="11" t="s">
        <v>375</v>
      </c>
    </row>
    <row r="10" spans="1:8" s="2" customFormat="1" ht="63.75">
      <c r="A10" s="15">
        <v>1</v>
      </c>
      <c r="B10" s="25" t="s">
        <v>205</v>
      </c>
      <c r="C10" s="31" t="s">
        <v>206</v>
      </c>
      <c r="D10" s="26" t="s">
        <v>118</v>
      </c>
      <c r="E10" s="25">
        <v>1449</v>
      </c>
      <c r="F10" s="24">
        <f aca="true" t="shared" si="0" ref="F10:F16">(E10*6)</f>
        <v>8694</v>
      </c>
      <c r="G10" s="44"/>
      <c r="H10" s="44"/>
    </row>
    <row r="11" spans="1:253" s="3" customFormat="1" ht="51">
      <c r="A11" s="15">
        <v>2</v>
      </c>
      <c r="B11" s="27" t="s">
        <v>207</v>
      </c>
      <c r="C11" s="32" t="s">
        <v>208</v>
      </c>
      <c r="D11" s="28" t="s">
        <v>209</v>
      </c>
      <c r="E11" s="29">
        <v>50</v>
      </c>
      <c r="F11" s="24">
        <f t="shared" si="0"/>
        <v>300</v>
      </c>
      <c r="G11" s="43"/>
      <c r="H11" s="43"/>
      <c r="IS11" s="5"/>
    </row>
    <row r="12" spans="1:8" s="2" customFormat="1" ht="51">
      <c r="A12" s="15">
        <v>3</v>
      </c>
      <c r="B12" s="25" t="s">
        <v>210</v>
      </c>
      <c r="C12" s="31" t="s">
        <v>211</v>
      </c>
      <c r="D12" s="26" t="s">
        <v>157</v>
      </c>
      <c r="E12" s="25">
        <v>2540</v>
      </c>
      <c r="F12" s="24">
        <f t="shared" si="0"/>
        <v>15240</v>
      </c>
      <c r="G12" s="44"/>
      <c r="H12" s="44"/>
    </row>
    <row r="13" spans="1:253" s="3" customFormat="1" ht="38.25">
      <c r="A13" s="15">
        <v>4</v>
      </c>
      <c r="B13" s="27" t="s">
        <v>216</v>
      </c>
      <c r="C13" s="32" t="s">
        <v>217</v>
      </c>
      <c r="D13" s="28" t="s">
        <v>118</v>
      </c>
      <c r="E13" s="29">
        <v>2000</v>
      </c>
      <c r="F13" s="24">
        <f t="shared" si="0"/>
        <v>12000</v>
      </c>
      <c r="G13" s="43"/>
      <c r="H13" s="43"/>
      <c r="IS13" s="5"/>
    </row>
    <row r="14" spans="1:8" s="2" customFormat="1" ht="102">
      <c r="A14" s="15">
        <v>5</v>
      </c>
      <c r="B14" s="25" t="s">
        <v>223</v>
      </c>
      <c r="C14" s="31" t="s">
        <v>224</v>
      </c>
      <c r="D14" s="26" t="s">
        <v>225</v>
      </c>
      <c r="E14" s="25">
        <v>251</v>
      </c>
      <c r="F14" s="24">
        <f t="shared" si="0"/>
        <v>1506</v>
      </c>
      <c r="G14" s="44"/>
      <c r="H14" s="44"/>
    </row>
    <row r="15" spans="1:8" s="2" customFormat="1" ht="102">
      <c r="A15" s="15">
        <v>6</v>
      </c>
      <c r="B15" s="25" t="s">
        <v>226</v>
      </c>
      <c r="C15" s="31" t="s">
        <v>227</v>
      </c>
      <c r="D15" s="26" t="s">
        <v>225</v>
      </c>
      <c r="E15" s="25">
        <v>396</v>
      </c>
      <c r="F15" s="24">
        <f t="shared" si="0"/>
        <v>2376</v>
      </c>
      <c r="G15" s="44"/>
      <c r="H15" s="44"/>
    </row>
    <row r="16" spans="1:8" s="2" customFormat="1" ht="38.25">
      <c r="A16" s="15">
        <v>7</v>
      </c>
      <c r="B16" s="23">
        <v>25401.0233</v>
      </c>
      <c r="C16" s="30" t="s">
        <v>290</v>
      </c>
      <c r="D16" s="20" t="s">
        <v>291</v>
      </c>
      <c r="E16" s="24">
        <v>22</v>
      </c>
      <c r="F16" s="24">
        <f t="shared" si="0"/>
        <v>132</v>
      </c>
      <c r="G16" s="44"/>
      <c r="H16" s="44"/>
    </row>
    <row r="17" ht="12.75">
      <c r="G17" s="8" t="s">
        <v>377</v>
      </c>
    </row>
    <row r="18" ht="12.75">
      <c r="G18" s="8" t="s">
        <v>378</v>
      </c>
    </row>
    <row r="19" spans="1:7" s="2" customFormat="1" ht="12.75">
      <c r="A19"/>
      <c r="B19" s="4"/>
      <c r="G19" s="8" t="s">
        <v>376</v>
      </c>
    </row>
    <row r="21" spans="1:3" s="2" customFormat="1" ht="12.75">
      <c r="A21"/>
      <c r="B21" s="1"/>
      <c r="C21" s="9"/>
    </row>
    <row r="22" spans="1:3" s="2" customFormat="1" ht="12.75">
      <c r="A22"/>
      <c r="B22" s="1"/>
      <c r="C22" s="8" t="s">
        <v>351</v>
      </c>
    </row>
  </sheetData>
  <sheetProtection selectLockedCells="1" selectUnlockedCells="1"/>
  <mergeCells count="8">
    <mergeCell ref="A7:H7"/>
    <mergeCell ref="A8:H8"/>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horizontalDpi="300" verticalDpi="300" orientation="landscape" scale="75" r:id="rId2"/>
  <drawing r:id="rId1"/>
</worksheet>
</file>

<file path=xl/worksheets/sheet2.xml><?xml version="1.0" encoding="utf-8"?>
<worksheet xmlns="http://schemas.openxmlformats.org/spreadsheetml/2006/main" xmlns:r="http://schemas.openxmlformats.org/officeDocument/2006/relationships">
  <dimension ref="A1:H22"/>
  <sheetViews>
    <sheetView zoomScalePageLayoutView="0" workbookViewId="0" topLeftCell="A5">
      <selection activeCell="G19" sqref="G19"/>
    </sheetView>
  </sheetViews>
  <sheetFormatPr defaultColWidth="10.57421875" defaultRowHeight="12.75"/>
  <cols>
    <col min="1" max="1" width="10.57421875" style="0" customWidth="1"/>
    <col min="2" max="2" width="17.57421875" style="1" customWidth="1"/>
    <col min="3" max="3" width="45.28125" style="2" customWidth="1"/>
    <col min="4" max="4" width="20.140625" style="2" customWidth="1"/>
    <col min="5" max="5" width="14.57421875" style="2" customWidth="1"/>
    <col min="6" max="6" width="13.00390625" style="2" customWidth="1"/>
    <col min="7" max="7" width="10.57421875" style="2" customWidth="1"/>
    <col min="8" max="8" width="15.0039062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363</v>
      </c>
      <c r="B7" s="40"/>
      <c r="C7" s="40"/>
      <c r="D7" s="40"/>
      <c r="E7" s="40"/>
      <c r="F7" s="40"/>
      <c r="G7" s="40"/>
      <c r="H7" s="40"/>
    </row>
    <row r="8" spans="1:8" ht="12.75">
      <c r="A8" s="39" t="s">
        <v>362</v>
      </c>
      <c r="B8" s="39"/>
      <c r="C8" s="39"/>
      <c r="D8" s="39"/>
      <c r="E8" s="39"/>
      <c r="F8" s="39"/>
      <c r="G8" s="39"/>
      <c r="H8" s="39"/>
    </row>
    <row r="9" spans="1:8" ht="37.5" customHeight="1">
      <c r="A9" s="11" t="s">
        <v>358</v>
      </c>
      <c r="B9" s="7" t="s">
        <v>359</v>
      </c>
      <c r="C9" s="7" t="s">
        <v>360</v>
      </c>
      <c r="D9" s="7" t="s">
        <v>361</v>
      </c>
      <c r="E9" s="7" t="s">
        <v>0</v>
      </c>
      <c r="F9" s="7" t="s">
        <v>1</v>
      </c>
      <c r="G9" s="11" t="s">
        <v>374</v>
      </c>
      <c r="H9" s="11" t="s">
        <v>375</v>
      </c>
    </row>
    <row r="10" spans="1:8" ht="25.5">
      <c r="A10" s="15">
        <v>1</v>
      </c>
      <c r="B10" s="16" t="s">
        <v>35</v>
      </c>
      <c r="C10" s="38" t="s">
        <v>36</v>
      </c>
      <c r="D10" s="17" t="s">
        <v>37</v>
      </c>
      <c r="E10" s="18">
        <v>158</v>
      </c>
      <c r="F10" s="19">
        <f aca="true" t="shared" si="0" ref="F10:F17">(E10*6)</f>
        <v>948</v>
      </c>
      <c r="G10" s="44"/>
      <c r="H10" s="44"/>
    </row>
    <row r="11" spans="1:8" s="3" customFormat="1" ht="38.25">
      <c r="A11" s="13">
        <v>2</v>
      </c>
      <c r="B11" s="14" t="s">
        <v>38</v>
      </c>
      <c r="C11" s="37" t="s">
        <v>39</v>
      </c>
      <c r="D11" s="12" t="s">
        <v>40</v>
      </c>
      <c r="E11" s="6">
        <v>261</v>
      </c>
      <c r="F11" s="19">
        <f t="shared" si="0"/>
        <v>1566</v>
      </c>
      <c r="G11" s="43"/>
      <c r="H11" s="43"/>
    </row>
    <row r="12" spans="1:8" s="3" customFormat="1" ht="38.25">
      <c r="A12" s="15">
        <v>3</v>
      </c>
      <c r="B12" s="14" t="s">
        <v>41</v>
      </c>
      <c r="C12" s="37" t="s">
        <v>42</v>
      </c>
      <c r="D12" s="12" t="s">
        <v>43</v>
      </c>
      <c r="E12" s="6">
        <v>564</v>
      </c>
      <c r="F12" s="19">
        <f t="shared" si="0"/>
        <v>3384</v>
      </c>
      <c r="G12" s="43"/>
      <c r="H12" s="43"/>
    </row>
    <row r="13" spans="1:8" s="3" customFormat="1" ht="25.5">
      <c r="A13" s="13">
        <v>4</v>
      </c>
      <c r="B13" s="14" t="s">
        <v>44</v>
      </c>
      <c r="C13" s="37" t="s">
        <v>45</v>
      </c>
      <c r="D13" s="12" t="s">
        <v>46</v>
      </c>
      <c r="E13" s="6">
        <v>92</v>
      </c>
      <c r="F13" s="19">
        <f t="shared" si="0"/>
        <v>552</v>
      </c>
      <c r="G13" s="43"/>
      <c r="H13" s="43"/>
    </row>
    <row r="14" spans="1:8" s="3" customFormat="1" ht="25.5">
      <c r="A14" s="15">
        <v>5</v>
      </c>
      <c r="B14" s="14" t="s">
        <v>47</v>
      </c>
      <c r="C14" s="37" t="s">
        <v>48</v>
      </c>
      <c r="D14" s="12" t="s">
        <v>46</v>
      </c>
      <c r="E14" s="6">
        <v>154</v>
      </c>
      <c r="F14" s="19">
        <f t="shared" si="0"/>
        <v>924</v>
      </c>
      <c r="G14" s="43"/>
      <c r="H14" s="43"/>
    </row>
    <row r="15" spans="1:8" s="3" customFormat="1" ht="25.5">
      <c r="A15" s="13">
        <v>6</v>
      </c>
      <c r="B15" s="14" t="s">
        <v>49</v>
      </c>
      <c r="C15" s="37" t="s">
        <v>50</v>
      </c>
      <c r="D15" s="12" t="s">
        <v>51</v>
      </c>
      <c r="E15" s="6">
        <v>605</v>
      </c>
      <c r="F15" s="19">
        <f t="shared" si="0"/>
        <v>3630</v>
      </c>
      <c r="G15" s="43"/>
      <c r="H15" s="43"/>
    </row>
    <row r="16" spans="1:8" s="3" customFormat="1" ht="38.25">
      <c r="A16" s="15">
        <v>7</v>
      </c>
      <c r="B16" s="14" t="s">
        <v>52</v>
      </c>
      <c r="C16" s="37" t="s">
        <v>27</v>
      </c>
      <c r="D16" s="12" t="s">
        <v>53</v>
      </c>
      <c r="E16" s="6">
        <v>2232</v>
      </c>
      <c r="F16" s="19">
        <f t="shared" si="0"/>
        <v>13392</v>
      </c>
      <c r="G16" s="43"/>
      <c r="H16" s="43"/>
    </row>
    <row r="17" spans="1:8" s="3" customFormat="1" ht="51">
      <c r="A17" s="13">
        <v>8</v>
      </c>
      <c r="B17" s="14" t="s">
        <v>54</v>
      </c>
      <c r="C17" s="37" t="s">
        <v>55</v>
      </c>
      <c r="D17" s="12" t="s">
        <v>56</v>
      </c>
      <c r="E17" s="6">
        <v>200</v>
      </c>
      <c r="F17" s="19">
        <f t="shared" si="0"/>
        <v>1200</v>
      </c>
      <c r="G17" s="43"/>
      <c r="H17" s="43"/>
    </row>
    <row r="18" ht="12.75">
      <c r="G18" s="8" t="s">
        <v>377</v>
      </c>
    </row>
    <row r="20" ht="12.75">
      <c r="B20" s="4"/>
    </row>
    <row r="21" ht="12.75">
      <c r="C21" s="9"/>
    </row>
    <row r="22" ht="12.75">
      <c r="C22" s="8" t="s">
        <v>351</v>
      </c>
    </row>
  </sheetData>
  <sheetProtection selectLockedCells="1" selectUnlockedCells="1"/>
  <mergeCells count="8">
    <mergeCell ref="A8:H8"/>
    <mergeCell ref="A7:H7"/>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horizontalDpi="300" verticalDpi="300" orientation="landscape" scale="80" r:id="rId2"/>
  <drawing r:id="rId1"/>
</worksheet>
</file>

<file path=xl/worksheets/sheet3.xml><?xml version="1.0" encoding="utf-8"?>
<worksheet xmlns="http://schemas.openxmlformats.org/spreadsheetml/2006/main" xmlns:r="http://schemas.openxmlformats.org/officeDocument/2006/relationships">
  <dimension ref="A1:H21"/>
  <sheetViews>
    <sheetView zoomScalePageLayoutView="0" workbookViewId="0" topLeftCell="A10">
      <selection activeCell="G18" sqref="G18"/>
    </sheetView>
  </sheetViews>
  <sheetFormatPr defaultColWidth="10.57421875" defaultRowHeight="12.75"/>
  <cols>
    <col min="1" max="1" width="10.57421875" style="0" customWidth="1"/>
    <col min="2" max="2" width="17.57421875" style="1" customWidth="1"/>
    <col min="3" max="3" width="45.28125" style="2" customWidth="1"/>
    <col min="4" max="4" width="20.140625" style="2" customWidth="1"/>
    <col min="5" max="5" width="14.57421875" style="2" customWidth="1"/>
    <col min="6" max="6" width="13.00390625" style="2" customWidth="1"/>
    <col min="7" max="7" width="12.7109375" style="2" customWidth="1"/>
    <col min="8" max="8" width="13.42187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363</v>
      </c>
      <c r="B7" s="40"/>
      <c r="C7" s="40"/>
      <c r="D7" s="40"/>
      <c r="E7" s="40"/>
      <c r="F7" s="40"/>
      <c r="G7" s="40"/>
      <c r="H7" s="40"/>
    </row>
    <row r="8" spans="1:8" ht="12.75">
      <c r="A8" s="39" t="s">
        <v>364</v>
      </c>
      <c r="B8" s="39"/>
      <c r="C8" s="39"/>
      <c r="D8" s="39"/>
      <c r="E8" s="39"/>
      <c r="F8" s="39"/>
      <c r="G8" s="39"/>
      <c r="H8" s="39"/>
    </row>
    <row r="9" spans="1:8" ht="37.5" customHeight="1">
      <c r="A9" s="11" t="s">
        <v>358</v>
      </c>
      <c r="B9" s="11" t="s">
        <v>359</v>
      </c>
      <c r="C9" s="11" t="s">
        <v>360</v>
      </c>
      <c r="D9" s="11" t="s">
        <v>361</v>
      </c>
      <c r="E9" s="11" t="s">
        <v>0</v>
      </c>
      <c r="F9" s="11" t="s">
        <v>1</v>
      </c>
      <c r="G9" s="11" t="s">
        <v>374</v>
      </c>
      <c r="H9" s="11" t="s">
        <v>375</v>
      </c>
    </row>
    <row r="10" spans="1:8" s="3" customFormat="1" ht="25.5">
      <c r="A10" s="13">
        <v>1</v>
      </c>
      <c r="B10" s="21" t="s">
        <v>57</v>
      </c>
      <c r="C10" s="33" t="s">
        <v>58</v>
      </c>
      <c r="D10" s="22" t="s">
        <v>51</v>
      </c>
      <c r="E10" s="21">
        <v>496</v>
      </c>
      <c r="F10" s="13">
        <f aca="true" t="shared" si="0" ref="F10:F16">(E10*6)</f>
        <v>2976</v>
      </c>
      <c r="G10" s="43"/>
      <c r="H10" s="43"/>
    </row>
    <row r="11" spans="1:8" s="3" customFormat="1" ht="25.5">
      <c r="A11" s="13">
        <v>2</v>
      </c>
      <c r="B11" s="21" t="s">
        <v>59</v>
      </c>
      <c r="C11" s="33" t="s">
        <v>60</v>
      </c>
      <c r="D11" s="22" t="s">
        <v>51</v>
      </c>
      <c r="E11" s="21">
        <v>7414</v>
      </c>
      <c r="F11" s="13">
        <f t="shared" si="0"/>
        <v>44484</v>
      </c>
      <c r="G11" s="43"/>
      <c r="H11" s="43"/>
    </row>
    <row r="12" spans="1:8" s="3" customFormat="1" ht="51">
      <c r="A12" s="13">
        <v>3</v>
      </c>
      <c r="B12" s="21" t="s">
        <v>61</v>
      </c>
      <c r="C12" s="33" t="s">
        <v>62</v>
      </c>
      <c r="D12" s="22" t="s">
        <v>63</v>
      </c>
      <c r="E12" s="21">
        <v>221</v>
      </c>
      <c r="F12" s="13">
        <f t="shared" si="0"/>
        <v>1326</v>
      </c>
      <c r="G12" s="43"/>
      <c r="H12" s="43"/>
    </row>
    <row r="13" spans="1:8" s="3" customFormat="1" ht="38.25">
      <c r="A13" s="13">
        <v>4</v>
      </c>
      <c r="B13" s="21" t="s">
        <v>64</v>
      </c>
      <c r="C13" s="33" t="s">
        <v>65</v>
      </c>
      <c r="D13" s="22" t="s">
        <v>66</v>
      </c>
      <c r="E13" s="21">
        <v>43</v>
      </c>
      <c r="F13" s="13">
        <f t="shared" si="0"/>
        <v>258</v>
      </c>
      <c r="G13" s="43"/>
      <c r="H13" s="43"/>
    </row>
    <row r="14" spans="1:8" s="3" customFormat="1" ht="51">
      <c r="A14" s="13">
        <v>5</v>
      </c>
      <c r="B14" s="21" t="s">
        <v>67</v>
      </c>
      <c r="C14" s="33" t="s">
        <v>68</v>
      </c>
      <c r="D14" s="22" t="s">
        <v>69</v>
      </c>
      <c r="E14" s="21">
        <v>1209</v>
      </c>
      <c r="F14" s="13">
        <f t="shared" si="0"/>
        <v>7254</v>
      </c>
      <c r="G14" s="43"/>
      <c r="H14" s="43"/>
    </row>
    <row r="15" spans="1:8" s="3" customFormat="1" ht="25.5">
      <c r="A15" s="13">
        <v>6</v>
      </c>
      <c r="B15" s="21" t="s">
        <v>70</v>
      </c>
      <c r="C15" s="33" t="s">
        <v>71</v>
      </c>
      <c r="D15" s="22" t="s">
        <v>72</v>
      </c>
      <c r="E15" s="21">
        <v>270</v>
      </c>
      <c r="F15" s="13">
        <f t="shared" si="0"/>
        <v>1620</v>
      </c>
      <c r="G15" s="43"/>
      <c r="H15" s="43"/>
    </row>
    <row r="16" spans="1:8" s="3" customFormat="1" ht="76.5">
      <c r="A16" s="13">
        <v>7</v>
      </c>
      <c r="B16" s="21" t="s">
        <v>73</v>
      </c>
      <c r="C16" s="33" t="s">
        <v>74</v>
      </c>
      <c r="D16" s="22" t="s">
        <v>75</v>
      </c>
      <c r="E16" s="21">
        <v>83</v>
      </c>
      <c r="F16" s="13">
        <f t="shared" si="0"/>
        <v>498</v>
      </c>
      <c r="G16" s="43"/>
      <c r="H16" s="43"/>
    </row>
    <row r="17" ht="12.75">
      <c r="G17" s="8" t="s">
        <v>377</v>
      </c>
    </row>
    <row r="18" ht="12.75">
      <c r="B18" s="4"/>
    </row>
    <row r="20" ht="12.75">
      <c r="C20" s="9"/>
    </row>
    <row r="21" ht="12.75">
      <c r="C21" s="8" t="s">
        <v>351</v>
      </c>
    </row>
  </sheetData>
  <sheetProtection selectLockedCells="1" selectUnlockedCells="1"/>
  <mergeCells count="8">
    <mergeCell ref="A7:H7"/>
    <mergeCell ref="A8:H8"/>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horizontalDpi="300" verticalDpi="300" orientation="landscape" scale="80" r:id="rId2"/>
  <drawing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G17" sqref="G17"/>
    </sheetView>
  </sheetViews>
  <sheetFormatPr defaultColWidth="10.57421875" defaultRowHeight="12.75"/>
  <cols>
    <col min="1" max="1" width="10.57421875" style="0" customWidth="1"/>
    <col min="2" max="2" width="17.57421875" style="1" customWidth="1"/>
    <col min="3" max="3" width="45.28125" style="2" customWidth="1"/>
    <col min="4" max="4" width="20.140625" style="2" customWidth="1"/>
    <col min="5" max="5" width="14.57421875" style="2" customWidth="1"/>
    <col min="6" max="6" width="13.00390625" style="2" customWidth="1"/>
    <col min="7" max="7" width="10.57421875" style="2" customWidth="1"/>
    <col min="8" max="8" width="14.42187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363</v>
      </c>
      <c r="B7" s="40"/>
      <c r="C7" s="40"/>
      <c r="D7" s="40"/>
      <c r="E7" s="40"/>
      <c r="F7" s="40"/>
      <c r="G7" s="40"/>
      <c r="H7" s="40"/>
    </row>
    <row r="8" spans="1:8" ht="12.75">
      <c r="A8" s="39" t="s">
        <v>365</v>
      </c>
      <c r="B8" s="39"/>
      <c r="C8" s="39"/>
      <c r="D8" s="39"/>
      <c r="E8" s="39"/>
      <c r="F8" s="39"/>
      <c r="G8" s="39"/>
      <c r="H8" s="39"/>
    </row>
    <row r="9" spans="1:8" ht="37.5" customHeight="1">
      <c r="A9" s="11" t="s">
        <v>358</v>
      </c>
      <c r="B9" s="11" t="s">
        <v>359</v>
      </c>
      <c r="C9" s="11" t="s">
        <v>360</v>
      </c>
      <c r="D9" s="11" t="s">
        <v>361</v>
      </c>
      <c r="E9" s="11" t="s">
        <v>0</v>
      </c>
      <c r="F9" s="11" t="s">
        <v>1</v>
      </c>
      <c r="G9" s="11" t="s">
        <v>374</v>
      </c>
      <c r="H9" s="11" t="s">
        <v>375</v>
      </c>
    </row>
    <row r="10" spans="1:8" s="3" customFormat="1" ht="25.5">
      <c r="A10" s="13">
        <v>1</v>
      </c>
      <c r="B10" s="21" t="s">
        <v>76</v>
      </c>
      <c r="C10" s="33" t="s">
        <v>77</v>
      </c>
      <c r="D10" s="22" t="s">
        <v>78</v>
      </c>
      <c r="E10" s="21">
        <v>46</v>
      </c>
      <c r="F10" s="13">
        <f aca="true" t="shared" si="0" ref="F10:F15">(E10*6)</f>
        <v>276</v>
      </c>
      <c r="G10" s="43"/>
      <c r="H10" s="43"/>
    </row>
    <row r="11" spans="1:8" s="3" customFormat="1" ht="25.5">
      <c r="A11" s="13">
        <v>2</v>
      </c>
      <c r="B11" s="21" t="s">
        <v>79</v>
      </c>
      <c r="C11" s="33" t="s">
        <v>80</v>
      </c>
      <c r="D11" s="22" t="s">
        <v>81</v>
      </c>
      <c r="E11" s="21">
        <v>175</v>
      </c>
      <c r="F11" s="13">
        <f t="shared" si="0"/>
        <v>1050</v>
      </c>
      <c r="G11" s="43"/>
      <c r="H11" s="43"/>
    </row>
    <row r="12" spans="1:8" s="3" customFormat="1" ht="51">
      <c r="A12" s="13">
        <v>3</v>
      </c>
      <c r="B12" s="21" t="s">
        <v>82</v>
      </c>
      <c r="C12" s="33" t="s">
        <v>83</v>
      </c>
      <c r="D12" s="22" t="s">
        <v>84</v>
      </c>
      <c r="E12" s="21">
        <v>254</v>
      </c>
      <c r="F12" s="13">
        <f t="shared" si="0"/>
        <v>1524</v>
      </c>
      <c r="G12" s="43"/>
      <c r="H12" s="43"/>
    </row>
    <row r="13" spans="1:8" s="3" customFormat="1" ht="38.25">
      <c r="A13" s="13">
        <v>4</v>
      </c>
      <c r="B13" s="21" t="s">
        <v>85</v>
      </c>
      <c r="C13" s="33" t="s">
        <v>86</v>
      </c>
      <c r="D13" s="22" t="s">
        <v>87</v>
      </c>
      <c r="E13" s="21">
        <v>18</v>
      </c>
      <c r="F13" s="13">
        <f t="shared" si="0"/>
        <v>108</v>
      </c>
      <c r="G13" s="43"/>
      <c r="H13" s="43"/>
    </row>
    <row r="14" spans="1:8" s="3" customFormat="1" ht="25.5">
      <c r="A14" s="13">
        <v>5</v>
      </c>
      <c r="B14" s="21" t="s">
        <v>88</v>
      </c>
      <c r="C14" s="33" t="s">
        <v>89</v>
      </c>
      <c r="D14" s="22" t="s">
        <v>46</v>
      </c>
      <c r="E14" s="21">
        <v>263</v>
      </c>
      <c r="F14" s="13">
        <f t="shared" si="0"/>
        <v>1578</v>
      </c>
      <c r="G14" s="43"/>
      <c r="H14" s="43"/>
    </row>
    <row r="15" spans="1:8" s="3" customFormat="1" ht="25.5">
      <c r="A15" s="13">
        <v>6</v>
      </c>
      <c r="B15" s="21" t="s">
        <v>90</v>
      </c>
      <c r="C15" s="33" t="s">
        <v>91</v>
      </c>
      <c r="D15" s="22" t="s">
        <v>92</v>
      </c>
      <c r="E15" s="21">
        <v>13</v>
      </c>
      <c r="F15" s="13">
        <f t="shared" si="0"/>
        <v>78</v>
      </c>
      <c r="G15" s="43"/>
      <c r="H15" s="43"/>
    </row>
    <row r="16" ht="12.75">
      <c r="G16" s="8" t="s">
        <v>376</v>
      </c>
    </row>
    <row r="18" ht="12.75">
      <c r="B18" s="4"/>
    </row>
    <row r="19" ht="12.75">
      <c r="C19" s="9"/>
    </row>
    <row r="20" ht="12.75">
      <c r="C20" s="8" t="s">
        <v>351</v>
      </c>
    </row>
  </sheetData>
  <sheetProtection selectLockedCells="1" selectUnlockedCells="1"/>
  <mergeCells count="8">
    <mergeCell ref="A7:H7"/>
    <mergeCell ref="A8:H8"/>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horizontalDpi="300" verticalDpi="300" orientation="landscape" scale="80" r:id="rId2"/>
  <drawing r:id="rId1"/>
</worksheet>
</file>

<file path=xl/worksheets/sheet5.xml><?xml version="1.0" encoding="utf-8"?>
<worksheet xmlns="http://schemas.openxmlformats.org/spreadsheetml/2006/main" xmlns:r="http://schemas.openxmlformats.org/officeDocument/2006/relationships">
  <dimension ref="A1:H22"/>
  <sheetViews>
    <sheetView zoomScalePageLayoutView="0" workbookViewId="0" topLeftCell="A7">
      <selection activeCell="G18" sqref="G18"/>
    </sheetView>
  </sheetViews>
  <sheetFormatPr defaultColWidth="10.57421875" defaultRowHeight="12.75"/>
  <cols>
    <col min="1" max="1" width="10.57421875" style="0" customWidth="1"/>
    <col min="2" max="2" width="17.57421875" style="1" customWidth="1"/>
    <col min="3" max="3" width="45.28125" style="2" customWidth="1"/>
    <col min="4" max="4" width="20.140625" style="2" customWidth="1"/>
    <col min="5" max="5" width="14.57421875" style="2" customWidth="1"/>
    <col min="6" max="6" width="13.00390625" style="2" customWidth="1"/>
    <col min="7" max="7" width="12.57421875" style="2" customWidth="1"/>
    <col min="8" max="8" width="14.0039062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363</v>
      </c>
      <c r="B7" s="40"/>
      <c r="C7" s="40"/>
      <c r="D7" s="40"/>
      <c r="E7" s="40"/>
      <c r="F7" s="40"/>
      <c r="G7" s="40"/>
      <c r="H7" s="40"/>
    </row>
    <row r="8" spans="1:8" ht="12.75">
      <c r="A8" s="39" t="s">
        <v>366</v>
      </c>
      <c r="B8" s="39"/>
      <c r="C8" s="39"/>
      <c r="D8" s="39"/>
      <c r="E8" s="39"/>
      <c r="F8" s="39"/>
      <c r="G8" s="39"/>
      <c r="H8" s="39"/>
    </row>
    <row r="9" spans="1:8" ht="37.5" customHeight="1">
      <c r="A9" s="11" t="s">
        <v>358</v>
      </c>
      <c r="B9" s="11" t="s">
        <v>359</v>
      </c>
      <c r="C9" s="11" t="s">
        <v>360</v>
      </c>
      <c r="D9" s="11" t="s">
        <v>361</v>
      </c>
      <c r="E9" s="11" t="s">
        <v>0</v>
      </c>
      <c r="F9" s="11" t="s">
        <v>1</v>
      </c>
      <c r="G9" s="11" t="s">
        <v>374</v>
      </c>
      <c r="H9" s="11" t="s">
        <v>375</v>
      </c>
    </row>
    <row r="10" spans="1:8" s="3" customFormat="1" ht="38.25">
      <c r="A10" s="13">
        <v>1</v>
      </c>
      <c r="B10" s="21" t="s">
        <v>93</v>
      </c>
      <c r="C10" s="33" t="s">
        <v>94</v>
      </c>
      <c r="D10" s="22" t="s">
        <v>53</v>
      </c>
      <c r="E10" s="21">
        <v>100</v>
      </c>
      <c r="F10" s="13">
        <f aca="true" t="shared" si="0" ref="F10:F16">(E10*6)</f>
        <v>600</v>
      </c>
      <c r="G10" s="43"/>
      <c r="H10" s="43"/>
    </row>
    <row r="11" spans="1:8" s="3" customFormat="1" ht="51">
      <c r="A11" s="13">
        <v>2</v>
      </c>
      <c r="B11" s="21" t="s">
        <v>95</v>
      </c>
      <c r="C11" s="33" t="s">
        <v>96</v>
      </c>
      <c r="D11" s="22" t="s">
        <v>56</v>
      </c>
      <c r="E11" s="21">
        <v>5118</v>
      </c>
      <c r="F11" s="13">
        <f t="shared" si="0"/>
        <v>30708</v>
      </c>
      <c r="G11" s="43"/>
      <c r="H11" s="43"/>
    </row>
    <row r="12" spans="1:8" s="3" customFormat="1" ht="38.25">
      <c r="A12" s="13">
        <v>3</v>
      </c>
      <c r="B12" s="21" t="s">
        <v>97</v>
      </c>
      <c r="C12" s="33" t="s">
        <v>98</v>
      </c>
      <c r="D12" s="22" t="s">
        <v>99</v>
      </c>
      <c r="E12" s="21">
        <v>132</v>
      </c>
      <c r="F12" s="13">
        <f t="shared" si="0"/>
        <v>792</v>
      </c>
      <c r="G12" s="43"/>
      <c r="H12" s="43"/>
    </row>
    <row r="13" spans="1:8" s="3" customFormat="1" ht="25.5">
      <c r="A13" s="13">
        <v>4</v>
      </c>
      <c r="B13" s="21" t="s">
        <v>100</v>
      </c>
      <c r="C13" s="33" t="s">
        <v>101</v>
      </c>
      <c r="D13" s="22" t="s">
        <v>78</v>
      </c>
      <c r="E13" s="21">
        <v>455</v>
      </c>
      <c r="F13" s="13">
        <f t="shared" si="0"/>
        <v>2730</v>
      </c>
      <c r="G13" s="43"/>
      <c r="H13" s="43"/>
    </row>
    <row r="14" spans="1:8" s="3" customFormat="1" ht="51">
      <c r="A14" s="13">
        <v>5</v>
      </c>
      <c r="B14" s="21" t="s">
        <v>102</v>
      </c>
      <c r="C14" s="33" t="s">
        <v>62</v>
      </c>
      <c r="D14" s="22" t="s">
        <v>103</v>
      </c>
      <c r="E14" s="21">
        <v>55</v>
      </c>
      <c r="F14" s="13">
        <f t="shared" si="0"/>
        <v>330</v>
      </c>
      <c r="G14" s="43"/>
      <c r="H14" s="43"/>
    </row>
    <row r="15" spans="1:8" s="3" customFormat="1" ht="51">
      <c r="A15" s="13">
        <v>6</v>
      </c>
      <c r="B15" s="21" t="s">
        <v>104</v>
      </c>
      <c r="C15" s="33" t="s">
        <v>105</v>
      </c>
      <c r="D15" s="22" t="s">
        <v>106</v>
      </c>
      <c r="E15" s="21">
        <v>97</v>
      </c>
      <c r="F15" s="13">
        <f t="shared" si="0"/>
        <v>582</v>
      </c>
      <c r="G15" s="43"/>
      <c r="H15" s="43"/>
    </row>
    <row r="16" spans="1:8" s="3" customFormat="1" ht="38.25">
      <c r="A16" s="13">
        <v>7</v>
      </c>
      <c r="B16" s="21" t="s">
        <v>107</v>
      </c>
      <c r="C16" s="33" t="s">
        <v>108</v>
      </c>
      <c r="D16" s="22" t="s">
        <v>109</v>
      </c>
      <c r="E16" s="21">
        <v>237</v>
      </c>
      <c r="F16" s="13">
        <f t="shared" si="0"/>
        <v>1422</v>
      </c>
      <c r="G16" s="43"/>
      <c r="H16" s="43"/>
    </row>
    <row r="17" ht="12.75">
      <c r="G17" s="8" t="s">
        <v>376</v>
      </c>
    </row>
    <row r="19" ht="12.75">
      <c r="B19" s="4"/>
    </row>
    <row r="21" ht="12.75">
      <c r="C21" s="9"/>
    </row>
    <row r="22" ht="12.75">
      <c r="C22" s="8" t="s">
        <v>351</v>
      </c>
    </row>
  </sheetData>
  <sheetProtection selectLockedCells="1" selectUnlockedCells="1"/>
  <mergeCells count="8">
    <mergeCell ref="A7:H7"/>
    <mergeCell ref="A8:H8"/>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horizontalDpi="300" verticalDpi="300" orientation="landscape" scale="80" r:id="rId2"/>
  <drawing r:id="rId1"/>
</worksheet>
</file>

<file path=xl/worksheets/sheet6.xml><?xml version="1.0" encoding="utf-8"?>
<worksheet xmlns="http://schemas.openxmlformats.org/spreadsheetml/2006/main" xmlns:r="http://schemas.openxmlformats.org/officeDocument/2006/relationships">
  <dimension ref="A1:H21"/>
  <sheetViews>
    <sheetView zoomScalePageLayoutView="0" workbookViewId="0" topLeftCell="A1">
      <selection activeCell="G15" sqref="G15"/>
    </sheetView>
  </sheetViews>
  <sheetFormatPr defaultColWidth="10.57421875" defaultRowHeight="12.75"/>
  <cols>
    <col min="1" max="1" width="10.57421875" style="0" customWidth="1"/>
    <col min="2" max="2" width="17.57421875" style="1" customWidth="1"/>
    <col min="3" max="3" width="45.28125" style="2" customWidth="1"/>
    <col min="4" max="4" width="20.140625" style="2" customWidth="1"/>
    <col min="5" max="5" width="14.57421875" style="2" customWidth="1"/>
    <col min="6" max="6" width="13.00390625" style="2" customWidth="1"/>
    <col min="7" max="7" width="13.57421875" style="2" customWidth="1"/>
    <col min="8" max="8" width="16.0039062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363</v>
      </c>
      <c r="B7" s="40"/>
      <c r="C7" s="40"/>
      <c r="D7" s="40"/>
      <c r="E7" s="40"/>
      <c r="F7" s="40"/>
      <c r="G7" s="40"/>
      <c r="H7" s="40"/>
    </row>
    <row r="8" spans="1:8" ht="12.75">
      <c r="A8" s="39" t="s">
        <v>367</v>
      </c>
      <c r="B8" s="39"/>
      <c r="C8" s="39"/>
      <c r="D8" s="39"/>
      <c r="E8" s="39"/>
      <c r="F8" s="39"/>
      <c r="G8" s="39"/>
      <c r="H8" s="39"/>
    </row>
    <row r="9" spans="1:8" ht="37.5" customHeight="1">
      <c r="A9" s="11" t="s">
        <v>358</v>
      </c>
      <c r="B9" s="11" t="s">
        <v>359</v>
      </c>
      <c r="C9" s="11" t="s">
        <v>360</v>
      </c>
      <c r="D9" s="11" t="s">
        <v>361</v>
      </c>
      <c r="E9" s="11" t="s">
        <v>0</v>
      </c>
      <c r="F9" s="11" t="s">
        <v>1</v>
      </c>
      <c r="G9" s="11" t="s">
        <v>374</v>
      </c>
      <c r="H9" s="11" t="s">
        <v>375</v>
      </c>
    </row>
    <row r="10" spans="1:8" s="3" customFormat="1" ht="51">
      <c r="A10" s="13">
        <v>1</v>
      </c>
      <c r="B10" s="21" t="s">
        <v>110</v>
      </c>
      <c r="C10" s="33" t="s">
        <v>111</v>
      </c>
      <c r="D10" s="22" t="s">
        <v>112</v>
      </c>
      <c r="E10" s="21">
        <v>447</v>
      </c>
      <c r="F10" s="13">
        <f>(E10*6)</f>
        <v>2682</v>
      </c>
      <c r="G10" s="43"/>
      <c r="H10" s="43"/>
    </row>
    <row r="11" spans="1:8" s="3" customFormat="1" ht="25.5">
      <c r="A11" s="13">
        <v>2</v>
      </c>
      <c r="B11" s="21" t="s">
        <v>113</v>
      </c>
      <c r="C11" s="33" t="s">
        <v>114</v>
      </c>
      <c r="D11" s="22" t="s">
        <v>115</v>
      </c>
      <c r="E11" s="21">
        <v>22</v>
      </c>
      <c r="F11" s="13">
        <f>(E11*6)</f>
        <v>132</v>
      </c>
      <c r="G11" s="43"/>
      <c r="H11" s="43"/>
    </row>
    <row r="12" spans="1:8" s="3" customFormat="1" ht="12.75">
      <c r="A12" s="13">
        <v>3</v>
      </c>
      <c r="B12" s="21" t="s">
        <v>116</v>
      </c>
      <c r="C12" s="33" t="s">
        <v>117</v>
      </c>
      <c r="D12" s="22" t="s">
        <v>118</v>
      </c>
      <c r="E12" s="21">
        <v>425</v>
      </c>
      <c r="F12" s="13">
        <f>(E12*6)</f>
        <v>2550</v>
      </c>
      <c r="G12" s="43"/>
      <c r="H12" s="43"/>
    </row>
    <row r="13" spans="1:8" s="3" customFormat="1" ht="38.25">
      <c r="A13" s="13">
        <v>4</v>
      </c>
      <c r="B13" s="21" t="s">
        <v>119</v>
      </c>
      <c r="C13" s="33" t="s">
        <v>120</v>
      </c>
      <c r="D13" s="22" t="s">
        <v>121</v>
      </c>
      <c r="E13" s="21">
        <v>58</v>
      </c>
      <c r="F13" s="13">
        <f>(E13*6)</f>
        <v>348</v>
      </c>
      <c r="G13" s="43"/>
      <c r="H13" s="43"/>
    </row>
    <row r="14" ht="12.75">
      <c r="G14" s="8" t="s">
        <v>376</v>
      </c>
    </row>
    <row r="16" ht="12.75">
      <c r="B16" s="4"/>
    </row>
    <row r="20" ht="12.75">
      <c r="C20" s="9"/>
    </row>
    <row r="21" ht="12.75">
      <c r="C21" s="8" t="s">
        <v>351</v>
      </c>
    </row>
  </sheetData>
  <sheetProtection selectLockedCells="1" selectUnlockedCells="1"/>
  <mergeCells count="8">
    <mergeCell ref="A7:H7"/>
    <mergeCell ref="A8:H8"/>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horizontalDpi="300" verticalDpi="300" orientation="landscape" scale="80" r:id="rId2"/>
  <drawing r:id="rId1"/>
</worksheet>
</file>

<file path=xl/worksheets/sheet7.xml><?xml version="1.0" encoding="utf-8"?>
<worksheet xmlns="http://schemas.openxmlformats.org/spreadsheetml/2006/main" xmlns:r="http://schemas.openxmlformats.org/officeDocument/2006/relationships">
  <dimension ref="A1:IS37"/>
  <sheetViews>
    <sheetView zoomScalePageLayoutView="0" workbookViewId="0" topLeftCell="A28">
      <selection activeCell="G33" sqref="G33:G35"/>
    </sheetView>
  </sheetViews>
  <sheetFormatPr defaultColWidth="10.57421875" defaultRowHeight="12.75"/>
  <cols>
    <col min="1" max="1" width="10.57421875" style="0" customWidth="1"/>
    <col min="2" max="2" width="17.57421875" style="1" customWidth="1"/>
    <col min="3" max="3" width="48.28125" style="2" customWidth="1"/>
    <col min="4" max="4" width="26.8515625" style="2" customWidth="1"/>
    <col min="5" max="5" width="15.28125" style="2" customWidth="1"/>
    <col min="6" max="6" width="13.00390625" style="2" customWidth="1"/>
    <col min="7" max="7" width="13.421875" style="2" customWidth="1"/>
    <col min="8" max="8" width="14.5742187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368</v>
      </c>
      <c r="B7" s="40"/>
      <c r="C7" s="40"/>
      <c r="D7" s="40"/>
      <c r="E7" s="40"/>
      <c r="F7" s="40"/>
      <c r="G7" s="40"/>
      <c r="H7" s="40"/>
    </row>
    <row r="8" spans="1:8" ht="12.75">
      <c r="A8" s="39" t="s">
        <v>357</v>
      </c>
      <c r="B8" s="39"/>
      <c r="C8" s="39"/>
      <c r="D8" s="39"/>
      <c r="E8" s="39"/>
      <c r="F8" s="39"/>
      <c r="G8" s="39"/>
      <c r="H8" s="39"/>
    </row>
    <row r="9" spans="1:8" ht="37.5" customHeight="1">
      <c r="A9" s="11" t="s">
        <v>358</v>
      </c>
      <c r="B9" s="11" t="s">
        <v>359</v>
      </c>
      <c r="C9" s="11" t="s">
        <v>360</v>
      </c>
      <c r="D9" s="11" t="s">
        <v>361</v>
      </c>
      <c r="E9" s="11" t="s">
        <v>0</v>
      </c>
      <c r="F9" s="11" t="s">
        <v>1</v>
      </c>
      <c r="G9" s="11" t="s">
        <v>374</v>
      </c>
      <c r="H9" s="11" t="s">
        <v>375</v>
      </c>
    </row>
    <row r="10" spans="1:8" ht="25.5">
      <c r="A10" s="15">
        <v>1</v>
      </c>
      <c r="B10" s="23" t="s">
        <v>122</v>
      </c>
      <c r="C10" s="30" t="s">
        <v>123</v>
      </c>
      <c r="D10" s="20" t="s">
        <v>124</v>
      </c>
      <c r="E10" s="24">
        <v>5</v>
      </c>
      <c r="F10" s="24">
        <f aca="true" t="shared" si="0" ref="F10:F32">(E10*6)</f>
        <v>30</v>
      </c>
      <c r="G10" s="44"/>
      <c r="H10" s="44"/>
    </row>
    <row r="11" spans="1:8" ht="25.5">
      <c r="A11" s="15">
        <v>2</v>
      </c>
      <c r="B11" s="23" t="s">
        <v>125</v>
      </c>
      <c r="C11" s="30" t="s">
        <v>126</v>
      </c>
      <c r="D11" s="20" t="s">
        <v>124</v>
      </c>
      <c r="E11" s="24">
        <v>5</v>
      </c>
      <c r="F11" s="24">
        <f t="shared" si="0"/>
        <v>30</v>
      </c>
      <c r="G11" s="44"/>
      <c r="H11" s="44"/>
    </row>
    <row r="12" spans="1:8" ht="38.25">
      <c r="A12" s="15">
        <v>3</v>
      </c>
      <c r="B12" s="25" t="s">
        <v>127</v>
      </c>
      <c r="C12" s="31" t="s">
        <v>128</v>
      </c>
      <c r="D12" s="26" t="s">
        <v>118</v>
      </c>
      <c r="E12" s="25">
        <v>729</v>
      </c>
      <c r="F12" s="24">
        <f t="shared" si="0"/>
        <v>4374</v>
      </c>
      <c r="G12" s="44"/>
      <c r="H12" s="44"/>
    </row>
    <row r="13" spans="1:8" ht="25.5">
      <c r="A13" s="15">
        <v>4</v>
      </c>
      <c r="B13" s="23" t="s">
        <v>129</v>
      </c>
      <c r="C13" s="30" t="s">
        <v>130</v>
      </c>
      <c r="D13" s="20" t="s">
        <v>131</v>
      </c>
      <c r="E13" s="24">
        <v>23</v>
      </c>
      <c r="F13" s="24">
        <f t="shared" si="0"/>
        <v>138</v>
      </c>
      <c r="G13" s="44"/>
      <c r="H13" s="44"/>
    </row>
    <row r="14" spans="1:8" ht="25.5">
      <c r="A14" s="15">
        <v>5</v>
      </c>
      <c r="B14" s="23" t="s">
        <v>132</v>
      </c>
      <c r="C14" s="30" t="s">
        <v>133</v>
      </c>
      <c r="D14" s="20" t="s">
        <v>134</v>
      </c>
      <c r="E14" s="24">
        <v>10</v>
      </c>
      <c r="F14" s="24">
        <f t="shared" si="0"/>
        <v>60</v>
      </c>
      <c r="G14" s="44"/>
      <c r="H14" s="44"/>
    </row>
    <row r="15" spans="1:8" ht="25.5">
      <c r="A15" s="15">
        <v>6</v>
      </c>
      <c r="B15" s="23" t="s">
        <v>135</v>
      </c>
      <c r="C15" s="30" t="s">
        <v>136</v>
      </c>
      <c r="D15" s="20" t="s">
        <v>137</v>
      </c>
      <c r="E15" s="24">
        <v>10</v>
      </c>
      <c r="F15" s="24">
        <f t="shared" si="0"/>
        <v>60</v>
      </c>
      <c r="G15" s="44"/>
      <c r="H15" s="44"/>
    </row>
    <row r="16" spans="1:8" ht="63.75">
      <c r="A16" s="15">
        <v>7</v>
      </c>
      <c r="B16" s="27" t="s">
        <v>138</v>
      </c>
      <c r="C16" s="32" t="s">
        <v>139</v>
      </c>
      <c r="D16" s="28" t="s">
        <v>140</v>
      </c>
      <c r="E16" s="29">
        <v>15</v>
      </c>
      <c r="F16" s="24">
        <f t="shared" si="0"/>
        <v>90</v>
      </c>
      <c r="G16" s="44"/>
      <c r="H16" s="44"/>
    </row>
    <row r="17" spans="1:8" ht="12.75">
      <c r="A17" s="15">
        <v>8</v>
      </c>
      <c r="B17" s="23">
        <v>25401.0119</v>
      </c>
      <c r="C17" s="30" t="s">
        <v>141</v>
      </c>
      <c r="D17" s="20" t="s">
        <v>142</v>
      </c>
      <c r="E17" s="24">
        <v>7</v>
      </c>
      <c r="F17" s="24">
        <f t="shared" si="0"/>
        <v>42</v>
      </c>
      <c r="G17" s="44"/>
      <c r="H17" s="44"/>
    </row>
    <row r="18" spans="1:8" ht="25.5">
      <c r="A18" s="15">
        <v>9</v>
      </c>
      <c r="B18" s="25" t="s">
        <v>143</v>
      </c>
      <c r="C18" s="31" t="s">
        <v>144</v>
      </c>
      <c r="D18" s="26" t="s">
        <v>145</v>
      </c>
      <c r="E18" s="25">
        <v>5517</v>
      </c>
      <c r="F18" s="24">
        <f t="shared" si="0"/>
        <v>33102</v>
      </c>
      <c r="G18" s="44"/>
      <c r="H18" s="44"/>
    </row>
    <row r="19" spans="1:253" s="3" customFormat="1" ht="25.5">
      <c r="A19" s="15">
        <v>10</v>
      </c>
      <c r="B19" s="23" t="s">
        <v>146</v>
      </c>
      <c r="C19" s="30" t="s">
        <v>147</v>
      </c>
      <c r="D19" s="20" t="s">
        <v>148</v>
      </c>
      <c r="E19" s="24">
        <v>48</v>
      </c>
      <c r="F19" s="24">
        <f t="shared" si="0"/>
        <v>288</v>
      </c>
      <c r="G19" s="43"/>
      <c r="H19" s="43"/>
      <c r="IS19" s="5"/>
    </row>
    <row r="20" spans="1:8" ht="25.5">
      <c r="A20" s="15">
        <v>11</v>
      </c>
      <c r="B20" s="25" t="s">
        <v>149</v>
      </c>
      <c r="C20" s="31" t="s">
        <v>150</v>
      </c>
      <c r="D20" s="26" t="s">
        <v>151</v>
      </c>
      <c r="E20" s="25">
        <v>1810</v>
      </c>
      <c r="F20" s="24">
        <f t="shared" si="0"/>
        <v>10860</v>
      </c>
      <c r="G20" s="44"/>
      <c r="H20" s="44"/>
    </row>
    <row r="21" spans="1:8" ht="25.5">
      <c r="A21" s="15">
        <v>12</v>
      </c>
      <c r="B21" s="25" t="s">
        <v>152</v>
      </c>
      <c r="C21" s="31" t="s">
        <v>153</v>
      </c>
      <c r="D21" s="26" t="s">
        <v>154</v>
      </c>
      <c r="E21" s="25">
        <v>1341</v>
      </c>
      <c r="F21" s="24">
        <f t="shared" si="0"/>
        <v>8046</v>
      </c>
      <c r="G21" s="44"/>
      <c r="H21" s="44"/>
    </row>
    <row r="22" spans="1:8" ht="25.5">
      <c r="A22" s="15">
        <v>13</v>
      </c>
      <c r="B22" s="23" t="s">
        <v>155</v>
      </c>
      <c r="C22" s="30" t="s">
        <v>156</v>
      </c>
      <c r="D22" s="20" t="s">
        <v>157</v>
      </c>
      <c r="E22" s="24">
        <v>400</v>
      </c>
      <c r="F22" s="24">
        <f t="shared" si="0"/>
        <v>2400</v>
      </c>
      <c r="G22" s="44"/>
      <c r="H22" s="44"/>
    </row>
    <row r="23" spans="1:8" ht="25.5">
      <c r="A23" s="15">
        <v>14</v>
      </c>
      <c r="B23" s="23" t="s">
        <v>158</v>
      </c>
      <c r="C23" s="30" t="s">
        <v>159</v>
      </c>
      <c r="D23" s="20" t="s">
        <v>160</v>
      </c>
      <c r="E23" s="24">
        <v>76</v>
      </c>
      <c r="F23" s="24">
        <f t="shared" si="0"/>
        <v>456</v>
      </c>
      <c r="G23" s="44"/>
      <c r="H23" s="44"/>
    </row>
    <row r="24" spans="1:8" ht="25.5">
      <c r="A24" s="15">
        <v>15</v>
      </c>
      <c r="B24" s="23" t="s">
        <v>161</v>
      </c>
      <c r="C24" s="30" t="s">
        <v>162</v>
      </c>
      <c r="D24" s="20" t="s">
        <v>163</v>
      </c>
      <c r="E24" s="24">
        <v>140</v>
      </c>
      <c r="F24" s="24">
        <f t="shared" si="0"/>
        <v>840</v>
      </c>
      <c r="G24" s="44"/>
      <c r="H24" s="44"/>
    </row>
    <row r="25" spans="1:8" ht="25.5">
      <c r="A25" s="15">
        <v>16</v>
      </c>
      <c r="B25" s="25" t="s">
        <v>164</v>
      </c>
      <c r="C25" s="31" t="s">
        <v>165</v>
      </c>
      <c r="D25" s="26" t="s">
        <v>160</v>
      </c>
      <c r="E25" s="25">
        <v>75</v>
      </c>
      <c r="F25" s="24">
        <f t="shared" si="0"/>
        <v>450</v>
      </c>
      <c r="G25" s="44"/>
      <c r="H25" s="44"/>
    </row>
    <row r="26" spans="1:8" ht="12.75">
      <c r="A26" s="15">
        <v>17</v>
      </c>
      <c r="B26" s="23" t="s">
        <v>166</v>
      </c>
      <c r="C26" s="30" t="s">
        <v>167</v>
      </c>
      <c r="D26" s="20" t="s">
        <v>168</v>
      </c>
      <c r="E26" s="24">
        <v>29</v>
      </c>
      <c r="F26" s="24">
        <f t="shared" si="0"/>
        <v>174</v>
      </c>
      <c r="G26" s="44"/>
      <c r="H26" s="44"/>
    </row>
    <row r="27" spans="1:8" ht="51">
      <c r="A27" s="15">
        <v>18</v>
      </c>
      <c r="B27" s="27" t="s">
        <v>169</v>
      </c>
      <c r="C27" s="32" t="s">
        <v>170</v>
      </c>
      <c r="D27" s="28" t="s">
        <v>171</v>
      </c>
      <c r="E27" s="29">
        <v>30</v>
      </c>
      <c r="F27" s="24">
        <f t="shared" si="0"/>
        <v>180</v>
      </c>
      <c r="G27" s="44"/>
      <c r="H27" s="44"/>
    </row>
    <row r="28" spans="1:8" ht="63.75">
      <c r="A28" s="15">
        <v>19</v>
      </c>
      <c r="B28" s="25" t="s">
        <v>172</v>
      </c>
      <c r="C28" s="31" t="s">
        <v>173</v>
      </c>
      <c r="D28" s="26" t="s">
        <v>118</v>
      </c>
      <c r="E28" s="25">
        <v>14787</v>
      </c>
      <c r="F28" s="24">
        <f t="shared" si="0"/>
        <v>88722</v>
      </c>
      <c r="G28" s="44"/>
      <c r="H28" s="44"/>
    </row>
    <row r="29" spans="1:8" ht="63.75">
      <c r="A29" s="15">
        <v>20</v>
      </c>
      <c r="B29" s="25" t="s">
        <v>174</v>
      </c>
      <c r="C29" s="31" t="s">
        <v>175</v>
      </c>
      <c r="D29" s="26" t="s">
        <v>118</v>
      </c>
      <c r="E29" s="25">
        <v>17185</v>
      </c>
      <c r="F29" s="24">
        <f t="shared" si="0"/>
        <v>103110</v>
      </c>
      <c r="G29" s="44"/>
      <c r="H29" s="44"/>
    </row>
    <row r="30" spans="1:8" ht="38.25">
      <c r="A30" s="15">
        <v>21</v>
      </c>
      <c r="B30" s="25" t="s">
        <v>176</v>
      </c>
      <c r="C30" s="31" t="s">
        <v>177</v>
      </c>
      <c r="D30" s="26" t="s">
        <v>160</v>
      </c>
      <c r="E30" s="25">
        <v>933</v>
      </c>
      <c r="F30" s="24">
        <f t="shared" si="0"/>
        <v>5598</v>
      </c>
      <c r="G30" s="44"/>
      <c r="H30" s="44"/>
    </row>
    <row r="31" spans="1:8" ht="12.75">
      <c r="A31" s="15">
        <v>22</v>
      </c>
      <c r="B31" s="23" t="s">
        <v>178</v>
      </c>
      <c r="C31" s="30" t="s">
        <v>179</v>
      </c>
      <c r="D31" s="20" t="s">
        <v>180</v>
      </c>
      <c r="E31" s="24">
        <v>185</v>
      </c>
      <c r="F31" s="24">
        <f t="shared" si="0"/>
        <v>1110</v>
      </c>
      <c r="G31" s="44"/>
      <c r="H31" s="44"/>
    </row>
    <row r="32" spans="1:253" s="3" customFormat="1" ht="12.75">
      <c r="A32" s="15">
        <v>23</v>
      </c>
      <c r="B32" s="23" t="s">
        <v>181</v>
      </c>
      <c r="C32" s="30" t="s">
        <v>182</v>
      </c>
      <c r="D32" s="20" t="s">
        <v>183</v>
      </c>
      <c r="E32" s="24">
        <v>5</v>
      </c>
      <c r="F32" s="24">
        <f t="shared" si="0"/>
        <v>30</v>
      </c>
      <c r="G32" s="43"/>
      <c r="H32" s="43"/>
      <c r="IS32" s="5"/>
    </row>
    <row r="33" spans="2:7" ht="12.75">
      <c r="B33"/>
      <c r="C33"/>
      <c r="D33"/>
      <c r="E33"/>
      <c r="F33"/>
      <c r="G33" s="8" t="s">
        <v>377</v>
      </c>
    </row>
    <row r="34" ht="12.75">
      <c r="G34" s="8" t="s">
        <v>378</v>
      </c>
    </row>
    <row r="35" ht="12.75">
      <c r="G35" s="8" t="s">
        <v>376</v>
      </c>
    </row>
    <row r="36" spans="2:3" ht="12.75">
      <c r="B36" s="4"/>
      <c r="C36" s="9"/>
    </row>
    <row r="37" ht="12.75">
      <c r="C37" s="8" t="s">
        <v>351</v>
      </c>
    </row>
  </sheetData>
  <sheetProtection selectLockedCells="1" selectUnlockedCells="1"/>
  <mergeCells count="8">
    <mergeCell ref="A7:H7"/>
    <mergeCell ref="A8:H8"/>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horizontalDpi="300" verticalDpi="300" orientation="landscape" scale="75" r:id="rId2"/>
  <drawing r:id="rId1"/>
</worksheet>
</file>

<file path=xl/worksheets/sheet8.xml><?xml version="1.0" encoding="utf-8"?>
<worksheet xmlns="http://schemas.openxmlformats.org/spreadsheetml/2006/main" xmlns:r="http://schemas.openxmlformats.org/officeDocument/2006/relationships">
  <dimension ref="A1:H44"/>
  <sheetViews>
    <sheetView zoomScalePageLayoutView="0" workbookViewId="0" topLeftCell="A34">
      <selection activeCell="G39" sqref="G39:G41"/>
    </sheetView>
  </sheetViews>
  <sheetFormatPr defaultColWidth="10.57421875" defaultRowHeight="12.75"/>
  <cols>
    <col min="1" max="1" width="10.57421875" style="0" customWidth="1"/>
    <col min="2" max="2" width="17.57421875" style="1" customWidth="1"/>
    <col min="3" max="3" width="48.28125" style="2" customWidth="1"/>
    <col min="4" max="4" width="26.8515625" style="2" customWidth="1"/>
    <col min="5" max="5" width="15.28125" style="2" customWidth="1"/>
    <col min="6" max="6" width="13.00390625" style="2" customWidth="1"/>
    <col min="7" max="7" width="15.421875" style="2" customWidth="1"/>
    <col min="8" max="8" width="16.0039062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368</v>
      </c>
      <c r="B7" s="40"/>
      <c r="C7" s="40"/>
      <c r="D7" s="40"/>
      <c r="E7" s="40"/>
      <c r="F7" s="40"/>
      <c r="G7" s="40"/>
      <c r="H7" s="40"/>
    </row>
    <row r="8" spans="1:8" ht="12.75">
      <c r="A8" s="39" t="s">
        <v>362</v>
      </c>
      <c r="B8" s="39"/>
      <c r="C8" s="39"/>
      <c r="D8" s="39"/>
      <c r="E8" s="39"/>
      <c r="F8" s="39"/>
      <c r="G8" s="39"/>
      <c r="H8" s="39"/>
    </row>
    <row r="9" spans="1:8" ht="37.5" customHeight="1">
      <c r="A9" s="11" t="s">
        <v>358</v>
      </c>
      <c r="B9" s="11" t="s">
        <v>359</v>
      </c>
      <c r="C9" s="11" t="s">
        <v>360</v>
      </c>
      <c r="D9" s="11" t="s">
        <v>361</v>
      </c>
      <c r="E9" s="11" t="s">
        <v>0</v>
      </c>
      <c r="F9" s="11" t="s">
        <v>1</v>
      </c>
      <c r="G9" s="11" t="s">
        <v>374</v>
      </c>
      <c r="H9" s="11" t="s">
        <v>375</v>
      </c>
    </row>
    <row r="10" spans="1:8" ht="12.75">
      <c r="A10" s="15">
        <v>1</v>
      </c>
      <c r="B10" s="23">
        <v>25401.0028</v>
      </c>
      <c r="C10" s="30" t="s">
        <v>184</v>
      </c>
      <c r="D10" s="20" t="s">
        <v>163</v>
      </c>
      <c r="E10" s="24">
        <v>10</v>
      </c>
      <c r="F10" s="24">
        <f aca="true" t="shared" si="0" ref="F10:F38">(E10*6)</f>
        <v>60</v>
      </c>
      <c r="G10" s="44"/>
      <c r="H10" s="44"/>
    </row>
    <row r="11" spans="1:8" ht="25.5">
      <c r="A11" s="15">
        <v>2</v>
      </c>
      <c r="B11" s="23">
        <v>25401.0154</v>
      </c>
      <c r="C11" s="30" t="s">
        <v>185</v>
      </c>
      <c r="D11" s="20" t="s">
        <v>163</v>
      </c>
      <c r="E11" s="24">
        <v>10</v>
      </c>
      <c r="F11" s="24">
        <f t="shared" si="0"/>
        <v>60</v>
      </c>
      <c r="G11" s="44"/>
      <c r="H11" s="44"/>
    </row>
    <row r="12" spans="1:8" ht="25.5">
      <c r="A12" s="15">
        <v>3</v>
      </c>
      <c r="B12" s="23" t="s">
        <v>186</v>
      </c>
      <c r="C12" s="30" t="s">
        <v>187</v>
      </c>
      <c r="D12" s="20" t="s">
        <v>163</v>
      </c>
      <c r="E12" s="24">
        <v>10</v>
      </c>
      <c r="F12" s="24">
        <f t="shared" si="0"/>
        <v>60</v>
      </c>
      <c r="G12" s="44"/>
      <c r="H12" s="44"/>
    </row>
    <row r="13" spans="1:8" ht="38.25">
      <c r="A13" s="15">
        <v>4</v>
      </c>
      <c r="B13" s="23" t="s">
        <v>188</v>
      </c>
      <c r="C13" s="30" t="s">
        <v>189</v>
      </c>
      <c r="D13" s="20" t="s">
        <v>160</v>
      </c>
      <c r="E13" s="24">
        <v>15</v>
      </c>
      <c r="F13" s="24">
        <f t="shared" si="0"/>
        <v>90</v>
      </c>
      <c r="G13" s="44"/>
      <c r="H13" s="44"/>
    </row>
    <row r="14" spans="1:8" ht="12.75">
      <c r="A14" s="15">
        <v>5</v>
      </c>
      <c r="B14" s="23">
        <v>25401.1317</v>
      </c>
      <c r="C14" s="30" t="s">
        <v>190</v>
      </c>
      <c r="D14" s="20" t="s">
        <v>118</v>
      </c>
      <c r="E14" s="24">
        <v>4</v>
      </c>
      <c r="F14" s="24">
        <f t="shared" si="0"/>
        <v>24</v>
      </c>
      <c r="G14" s="44"/>
      <c r="H14" s="44"/>
    </row>
    <row r="15" spans="1:8" ht="12.75">
      <c r="A15" s="15">
        <v>6</v>
      </c>
      <c r="B15" s="23">
        <v>25401.1319</v>
      </c>
      <c r="C15" s="30" t="s">
        <v>191</v>
      </c>
      <c r="D15" s="20" t="s">
        <v>118</v>
      </c>
      <c r="E15" s="24">
        <v>4</v>
      </c>
      <c r="F15" s="24">
        <f t="shared" si="0"/>
        <v>24</v>
      </c>
      <c r="G15" s="44"/>
      <c r="H15" s="44"/>
    </row>
    <row r="16" spans="1:8" ht="12.75">
      <c r="A16" s="15">
        <v>7</v>
      </c>
      <c r="B16" s="23">
        <v>25401.132</v>
      </c>
      <c r="C16" s="30" t="s">
        <v>192</v>
      </c>
      <c r="D16" s="20" t="s">
        <v>118</v>
      </c>
      <c r="E16" s="24">
        <v>4</v>
      </c>
      <c r="F16" s="24">
        <f t="shared" si="0"/>
        <v>24</v>
      </c>
      <c r="G16" s="44"/>
      <c r="H16" s="44"/>
    </row>
    <row r="17" spans="1:8" ht="38.25">
      <c r="A17" s="15">
        <v>8</v>
      </c>
      <c r="B17" s="25" t="s">
        <v>186</v>
      </c>
      <c r="C17" s="31" t="s">
        <v>193</v>
      </c>
      <c r="D17" s="26" t="s">
        <v>160</v>
      </c>
      <c r="E17" s="25">
        <v>804</v>
      </c>
      <c r="F17" s="24">
        <f t="shared" si="0"/>
        <v>4824</v>
      </c>
      <c r="G17" s="44"/>
      <c r="H17" s="44"/>
    </row>
    <row r="18" spans="1:8" ht="59.25" customHeight="1">
      <c r="A18" s="15">
        <v>9</v>
      </c>
      <c r="B18" s="23" t="s">
        <v>194</v>
      </c>
      <c r="C18" s="30" t="s">
        <v>195</v>
      </c>
      <c r="D18" s="20" t="s">
        <v>118</v>
      </c>
      <c r="E18" s="24">
        <v>160</v>
      </c>
      <c r="F18" s="24">
        <f t="shared" si="0"/>
        <v>960</v>
      </c>
      <c r="G18" s="44"/>
      <c r="H18" s="44"/>
    </row>
    <row r="19" spans="1:8" ht="12.75">
      <c r="A19" s="15">
        <v>10</v>
      </c>
      <c r="B19" s="23">
        <v>25401.0051</v>
      </c>
      <c r="C19" s="30" t="s">
        <v>196</v>
      </c>
      <c r="D19" s="20" t="s">
        <v>118</v>
      </c>
      <c r="E19" s="24">
        <v>80</v>
      </c>
      <c r="F19" s="24">
        <f t="shared" si="0"/>
        <v>480</v>
      </c>
      <c r="G19" s="44"/>
      <c r="H19" s="44"/>
    </row>
    <row r="20" spans="1:8" ht="12.75">
      <c r="A20" s="15">
        <v>11</v>
      </c>
      <c r="B20" s="23">
        <v>25401.0128</v>
      </c>
      <c r="C20" s="30" t="s">
        <v>197</v>
      </c>
      <c r="D20" s="20" t="s">
        <v>118</v>
      </c>
      <c r="E20" s="24">
        <v>50</v>
      </c>
      <c r="F20" s="24">
        <f t="shared" si="0"/>
        <v>300</v>
      </c>
      <c r="G20" s="44"/>
      <c r="H20" s="44"/>
    </row>
    <row r="21" spans="1:8" ht="25.5">
      <c r="A21" s="15">
        <v>12</v>
      </c>
      <c r="B21" s="23">
        <v>25401.0129</v>
      </c>
      <c r="C21" s="30" t="s">
        <v>198</v>
      </c>
      <c r="D21" s="20" t="s">
        <v>118</v>
      </c>
      <c r="E21" s="24">
        <v>10</v>
      </c>
      <c r="F21" s="24">
        <f t="shared" si="0"/>
        <v>60</v>
      </c>
      <c r="G21" s="44"/>
      <c r="H21" s="44"/>
    </row>
    <row r="22" spans="1:8" ht="25.5">
      <c r="A22" s="15">
        <v>13</v>
      </c>
      <c r="B22" s="25" t="s">
        <v>199</v>
      </c>
      <c r="C22" s="31" t="s">
        <v>200</v>
      </c>
      <c r="D22" s="26" t="s">
        <v>201</v>
      </c>
      <c r="E22" s="25">
        <v>641</v>
      </c>
      <c r="F22" s="24">
        <f t="shared" si="0"/>
        <v>3846</v>
      </c>
      <c r="G22" s="44"/>
      <c r="H22" s="44"/>
    </row>
    <row r="23" spans="1:8" ht="38.25">
      <c r="A23" s="15">
        <v>14</v>
      </c>
      <c r="B23" s="23" t="s">
        <v>202</v>
      </c>
      <c r="C23" s="30" t="s">
        <v>203</v>
      </c>
      <c r="D23" s="20" t="s">
        <v>204</v>
      </c>
      <c r="E23" s="24">
        <v>20</v>
      </c>
      <c r="F23" s="24">
        <f t="shared" si="0"/>
        <v>120</v>
      </c>
      <c r="G23" s="44"/>
      <c r="H23" s="44"/>
    </row>
    <row r="24" spans="1:8" ht="12.75">
      <c r="A24" s="15">
        <v>15</v>
      </c>
      <c r="B24" s="25" t="s">
        <v>212</v>
      </c>
      <c r="C24" s="31" t="s">
        <v>213</v>
      </c>
      <c r="D24" s="26" t="s">
        <v>145</v>
      </c>
      <c r="E24" s="25">
        <v>180</v>
      </c>
      <c r="F24" s="24">
        <f t="shared" si="0"/>
        <v>1080</v>
      </c>
      <c r="G24" s="44"/>
      <c r="H24" s="44"/>
    </row>
    <row r="25" spans="1:8" ht="12.75">
      <c r="A25" s="15">
        <v>16</v>
      </c>
      <c r="B25" s="23" t="s">
        <v>214</v>
      </c>
      <c r="C25" s="30" t="s">
        <v>215</v>
      </c>
      <c r="D25" s="20" t="s">
        <v>118</v>
      </c>
      <c r="E25" s="24">
        <v>16</v>
      </c>
      <c r="F25" s="24">
        <f t="shared" si="0"/>
        <v>96</v>
      </c>
      <c r="G25" s="44"/>
      <c r="H25" s="44"/>
    </row>
    <row r="26" spans="1:8" ht="12.75">
      <c r="A26" s="15">
        <v>17</v>
      </c>
      <c r="B26" s="23" t="s">
        <v>218</v>
      </c>
      <c r="C26" s="30" t="s">
        <v>219</v>
      </c>
      <c r="D26" s="20" t="s">
        <v>220</v>
      </c>
      <c r="E26" s="24">
        <v>25</v>
      </c>
      <c r="F26" s="24">
        <f t="shared" si="0"/>
        <v>150</v>
      </c>
      <c r="G26" s="44"/>
      <c r="H26" s="44"/>
    </row>
    <row r="27" spans="1:8" ht="25.5">
      <c r="A27" s="15">
        <v>18</v>
      </c>
      <c r="B27" s="25" t="s">
        <v>221</v>
      </c>
      <c r="C27" s="31" t="s">
        <v>222</v>
      </c>
      <c r="D27" s="26" t="s">
        <v>118</v>
      </c>
      <c r="E27" s="25">
        <v>2510</v>
      </c>
      <c r="F27" s="24">
        <f t="shared" si="0"/>
        <v>15060</v>
      </c>
      <c r="G27" s="44"/>
      <c r="H27" s="44"/>
    </row>
    <row r="28" spans="1:8" ht="25.5">
      <c r="A28" s="15">
        <v>19</v>
      </c>
      <c r="B28" s="23" t="s">
        <v>228</v>
      </c>
      <c r="C28" s="30" t="s">
        <v>229</v>
      </c>
      <c r="D28" s="20" t="s">
        <v>118</v>
      </c>
      <c r="E28" s="24">
        <v>25</v>
      </c>
      <c r="F28" s="24">
        <f t="shared" si="0"/>
        <v>150</v>
      </c>
      <c r="G28" s="44"/>
      <c r="H28" s="44"/>
    </row>
    <row r="29" spans="1:8" ht="25.5">
      <c r="A29" s="15">
        <v>20</v>
      </c>
      <c r="B29" s="25" t="s">
        <v>230</v>
      </c>
      <c r="C29" s="31" t="s">
        <v>231</v>
      </c>
      <c r="D29" s="26" t="s">
        <v>232</v>
      </c>
      <c r="E29" s="25">
        <v>176</v>
      </c>
      <c r="F29" s="24">
        <f t="shared" si="0"/>
        <v>1056</v>
      </c>
      <c r="G29" s="44"/>
      <c r="H29" s="44"/>
    </row>
    <row r="30" spans="1:8" ht="25.5">
      <c r="A30" s="15">
        <v>21</v>
      </c>
      <c r="B30" s="25" t="s">
        <v>233</v>
      </c>
      <c r="C30" s="31" t="s">
        <v>234</v>
      </c>
      <c r="D30" s="26" t="s">
        <v>232</v>
      </c>
      <c r="E30" s="25">
        <v>554</v>
      </c>
      <c r="F30" s="24">
        <f t="shared" si="0"/>
        <v>3324</v>
      </c>
      <c r="G30" s="44"/>
      <c r="H30" s="44"/>
    </row>
    <row r="31" spans="1:8" ht="25.5">
      <c r="A31" s="15">
        <v>22</v>
      </c>
      <c r="B31" s="21">
        <v>25401.0048</v>
      </c>
      <c r="C31" s="33" t="s">
        <v>235</v>
      </c>
      <c r="D31" s="22" t="s">
        <v>118</v>
      </c>
      <c r="E31" s="21">
        <v>1490</v>
      </c>
      <c r="F31" s="24">
        <f t="shared" si="0"/>
        <v>8940</v>
      </c>
      <c r="G31" s="44"/>
      <c r="H31" s="44"/>
    </row>
    <row r="32" spans="1:8" ht="38.25">
      <c r="A32" s="15">
        <v>23</v>
      </c>
      <c r="B32" s="27">
        <v>25401.0054</v>
      </c>
      <c r="C32" s="32" t="s">
        <v>236</v>
      </c>
      <c r="D32" s="28" t="s">
        <v>168</v>
      </c>
      <c r="E32" s="29">
        <v>10</v>
      </c>
      <c r="F32" s="24">
        <f t="shared" si="0"/>
        <v>60</v>
      </c>
      <c r="G32" s="44"/>
      <c r="H32" s="44"/>
    </row>
    <row r="33" spans="1:8" ht="12.75">
      <c r="A33" s="15">
        <v>24</v>
      </c>
      <c r="B33" s="27">
        <v>25401.02</v>
      </c>
      <c r="C33" s="32" t="s">
        <v>237</v>
      </c>
      <c r="D33" s="28" t="s">
        <v>238</v>
      </c>
      <c r="E33" s="29">
        <v>13</v>
      </c>
      <c r="F33" s="24">
        <f t="shared" si="0"/>
        <v>78</v>
      </c>
      <c r="G33" s="44"/>
      <c r="H33" s="44"/>
    </row>
    <row r="34" spans="1:8" ht="12.75">
      <c r="A34" s="15">
        <v>25</v>
      </c>
      <c r="B34" s="27">
        <v>25401.012</v>
      </c>
      <c r="C34" s="32" t="s">
        <v>239</v>
      </c>
      <c r="D34" s="28" t="s">
        <v>142</v>
      </c>
      <c r="E34" s="29">
        <v>5</v>
      </c>
      <c r="F34" s="24">
        <f t="shared" si="0"/>
        <v>30</v>
      </c>
      <c r="G34" s="44"/>
      <c r="H34" s="44"/>
    </row>
    <row r="35" spans="1:8" ht="51">
      <c r="A35" s="15">
        <v>26</v>
      </c>
      <c r="B35" s="27" t="s">
        <v>240</v>
      </c>
      <c r="C35" s="32" t="s">
        <v>241</v>
      </c>
      <c r="D35" s="28" t="s">
        <v>232</v>
      </c>
      <c r="E35" s="29">
        <v>12</v>
      </c>
      <c r="F35" s="24">
        <f t="shared" si="0"/>
        <v>72</v>
      </c>
      <c r="G35" s="44"/>
      <c r="H35" s="44"/>
    </row>
    <row r="36" spans="1:8" ht="51">
      <c r="A36" s="15">
        <v>27</v>
      </c>
      <c r="B36" s="27" t="s">
        <v>242</v>
      </c>
      <c r="C36" s="32" t="s">
        <v>243</v>
      </c>
      <c r="D36" s="28" t="s">
        <v>232</v>
      </c>
      <c r="E36" s="29">
        <v>15</v>
      </c>
      <c r="F36" s="24">
        <f t="shared" si="0"/>
        <v>90</v>
      </c>
      <c r="G36" s="44"/>
      <c r="H36" s="44"/>
    </row>
    <row r="37" spans="1:8" ht="51">
      <c r="A37" s="15">
        <v>28</v>
      </c>
      <c r="B37" s="27" t="s">
        <v>244</v>
      </c>
      <c r="C37" s="32" t="s">
        <v>245</v>
      </c>
      <c r="D37" s="28" t="s">
        <v>232</v>
      </c>
      <c r="E37" s="29">
        <v>30</v>
      </c>
      <c r="F37" s="24">
        <f t="shared" si="0"/>
        <v>180</v>
      </c>
      <c r="G37" s="44"/>
      <c r="H37" s="44"/>
    </row>
    <row r="38" spans="1:8" ht="51">
      <c r="A38" s="15">
        <v>29</v>
      </c>
      <c r="B38" s="27" t="s">
        <v>246</v>
      </c>
      <c r="C38" s="32" t="s">
        <v>247</v>
      </c>
      <c r="D38" s="28" t="s">
        <v>232</v>
      </c>
      <c r="E38" s="29">
        <v>15</v>
      </c>
      <c r="F38" s="24">
        <f t="shared" si="0"/>
        <v>90</v>
      </c>
      <c r="G38" s="44"/>
      <c r="H38" s="44"/>
    </row>
    <row r="39" ht="12.75">
      <c r="G39" s="8" t="s">
        <v>377</v>
      </c>
    </row>
    <row r="40" ht="12.75">
      <c r="G40" s="8" t="s">
        <v>378</v>
      </c>
    </row>
    <row r="41" spans="2:7" ht="12.75">
      <c r="B41" s="4"/>
      <c r="G41" s="8" t="s">
        <v>376</v>
      </c>
    </row>
    <row r="43" ht="12.75">
      <c r="C43" s="9"/>
    </row>
    <row r="44" ht="12.75">
      <c r="C44" s="8" t="s">
        <v>351</v>
      </c>
    </row>
  </sheetData>
  <sheetProtection selectLockedCells="1" selectUnlockedCells="1"/>
  <mergeCells count="8">
    <mergeCell ref="A7:H7"/>
    <mergeCell ref="A8:H8"/>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horizontalDpi="300" verticalDpi="300" orientation="landscape" scale="75" r:id="rId2"/>
  <drawing r:id="rId1"/>
</worksheet>
</file>

<file path=xl/worksheets/sheet9.xml><?xml version="1.0" encoding="utf-8"?>
<worksheet xmlns="http://schemas.openxmlformats.org/spreadsheetml/2006/main" xmlns:r="http://schemas.openxmlformats.org/officeDocument/2006/relationships">
  <dimension ref="A1:IS57"/>
  <sheetViews>
    <sheetView zoomScalePageLayoutView="0" workbookViewId="0" topLeftCell="A49">
      <selection activeCell="G54" sqref="G54:G56"/>
    </sheetView>
  </sheetViews>
  <sheetFormatPr defaultColWidth="10.57421875" defaultRowHeight="12.75"/>
  <cols>
    <col min="1" max="1" width="10.57421875" style="0" customWidth="1"/>
    <col min="2" max="2" width="17.57421875" style="1" customWidth="1"/>
    <col min="3" max="3" width="48.28125" style="2" customWidth="1"/>
    <col min="4" max="4" width="29.8515625" style="2" customWidth="1"/>
    <col min="5" max="5" width="12.8515625" style="2" customWidth="1"/>
    <col min="6" max="6" width="13.00390625" style="2" customWidth="1"/>
    <col min="7" max="7" width="10.57421875" style="2" customWidth="1"/>
    <col min="8" max="8" width="14.28125" style="2" customWidth="1"/>
    <col min="9" max="255" width="10.57421875" style="2" customWidth="1"/>
  </cols>
  <sheetData>
    <row r="1" spans="1:8" ht="12.75">
      <c r="A1" s="41" t="s">
        <v>352</v>
      </c>
      <c r="B1" s="41"/>
      <c r="C1" s="41"/>
      <c r="D1" s="41"/>
      <c r="E1" s="41"/>
      <c r="F1" s="41"/>
      <c r="G1" s="41"/>
      <c r="H1" s="41"/>
    </row>
    <row r="2" spans="1:8" ht="12.75">
      <c r="A2" s="41" t="s">
        <v>353</v>
      </c>
      <c r="B2" s="41"/>
      <c r="C2" s="41"/>
      <c r="D2" s="41"/>
      <c r="E2" s="41"/>
      <c r="F2" s="41"/>
      <c r="G2" s="41"/>
      <c r="H2" s="41"/>
    </row>
    <row r="3" spans="1:8" ht="12.75">
      <c r="A3" s="41" t="s">
        <v>354</v>
      </c>
      <c r="B3" s="41"/>
      <c r="C3" s="41"/>
      <c r="D3" s="41"/>
      <c r="E3" s="41"/>
      <c r="F3" s="41"/>
      <c r="G3" s="41"/>
      <c r="H3" s="41"/>
    </row>
    <row r="4" spans="1:8" ht="12.75">
      <c r="A4" s="41" t="s">
        <v>355</v>
      </c>
      <c r="B4" s="41"/>
      <c r="C4" s="41"/>
      <c r="D4" s="41"/>
      <c r="E4" s="41"/>
      <c r="F4" s="41"/>
      <c r="G4" s="41"/>
      <c r="H4" s="41"/>
    </row>
    <row r="5" spans="1:8" ht="12.75">
      <c r="A5" s="40" t="s">
        <v>356</v>
      </c>
      <c r="B5" s="40"/>
      <c r="C5" s="40"/>
      <c r="D5" s="40"/>
      <c r="E5" s="40"/>
      <c r="F5" s="40"/>
      <c r="G5" s="40"/>
      <c r="H5" s="40"/>
    </row>
    <row r="6" spans="1:8" ht="12.75">
      <c r="A6" s="40" t="s">
        <v>373</v>
      </c>
      <c r="B6" s="40"/>
      <c r="C6" s="40"/>
      <c r="D6" s="40"/>
      <c r="E6" s="40"/>
      <c r="F6" s="40"/>
      <c r="G6" s="40"/>
      <c r="H6" s="40"/>
    </row>
    <row r="7" spans="1:8" ht="12.75">
      <c r="A7" s="40" t="s">
        <v>368</v>
      </c>
      <c r="B7" s="40"/>
      <c r="C7" s="40"/>
      <c r="D7" s="40"/>
      <c r="E7" s="40"/>
      <c r="F7" s="40"/>
      <c r="G7" s="40"/>
      <c r="H7" s="40"/>
    </row>
    <row r="8" spans="1:8" ht="12.75">
      <c r="A8" s="42" t="s">
        <v>364</v>
      </c>
      <c r="B8" s="42"/>
      <c r="C8" s="42"/>
      <c r="D8" s="42"/>
      <c r="E8" s="42"/>
      <c r="F8" s="42"/>
      <c r="G8" s="42"/>
      <c r="H8" s="42"/>
    </row>
    <row r="9" spans="1:8" ht="37.5" customHeight="1">
      <c r="A9" s="34" t="s">
        <v>358</v>
      </c>
      <c r="B9" s="34" t="s">
        <v>359</v>
      </c>
      <c r="C9" s="34" t="s">
        <v>360</v>
      </c>
      <c r="D9" s="34" t="s">
        <v>361</v>
      </c>
      <c r="E9" s="34" t="s">
        <v>0</v>
      </c>
      <c r="F9" s="34" t="s">
        <v>1</v>
      </c>
      <c r="G9" s="34" t="s">
        <v>374</v>
      </c>
      <c r="H9" s="34" t="s">
        <v>375</v>
      </c>
    </row>
    <row r="10" spans="1:8" ht="25.5">
      <c r="A10" s="15">
        <v>1</v>
      </c>
      <c r="B10" s="23" t="s">
        <v>248</v>
      </c>
      <c r="C10" s="30" t="s">
        <v>249</v>
      </c>
      <c r="D10" s="20" t="s">
        <v>250</v>
      </c>
      <c r="E10" s="24">
        <v>4</v>
      </c>
      <c r="F10" s="24">
        <f aca="true" t="shared" si="0" ref="F10:F53">(E10*6)</f>
        <v>24</v>
      </c>
      <c r="G10" s="44"/>
      <c r="H10" s="44"/>
    </row>
    <row r="11" spans="1:8" ht="25.5">
      <c r="A11" s="15">
        <v>2</v>
      </c>
      <c r="B11" s="23" t="s">
        <v>251</v>
      </c>
      <c r="C11" s="30" t="s">
        <v>252</v>
      </c>
      <c r="D11" s="20" t="s">
        <v>250</v>
      </c>
      <c r="E11" s="24">
        <v>4</v>
      </c>
      <c r="F11" s="24">
        <f t="shared" si="0"/>
        <v>24</v>
      </c>
      <c r="G11" s="44"/>
      <c r="H11" s="44"/>
    </row>
    <row r="12" spans="1:8" ht="25.5">
      <c r="A12" s="15">
        <v>3</v>
      </c>
      <c r="B12" s="23" t="s">
        <v>253</v>
      </c>
      <c r="C12" s="30" t="s">
        <v>254</v>
      </c>
      <c r="D12" s="20" t="s">
        <v>255</v>
      </c>
      <c r="E12" s="24">
        <v>4</v>
      </c>
      <c r="F12" s="24">
        <f t="shared" si="0"/>
        <v>24</v>
      </c>
      <c r="G12" s="44"/>
      <c r="H12" s="44"/>
    </row>
    <row r="13" spans="1:8" ht="38.25">
      <c r="A13" s="15">
        <v>4</v>
      </c>
      <c r="B13" s="23" t="s">
        <v>248</v>
      </c>
      <c r="C13" s="30" t="s">
        <v>256</v>
      </c>
      <c r="D13" s="20" t="s">
        <v>257</v>
      </c>
      <c r="E13" s="24">
        <v>5</v>
      </c>
      <c r="F13" s="24">
        <f t="shared" si="0"/>
        <v>30</v>
      </c>
      <c r="G13" s="44"/>
      <c r="H13" s="44"/>
    </row>
    <row r="14" spans="1:8" ht="38.25">
      <c r="A14" s="15">
        <v>5</v>
      </c>
      <c r="B14" s="23" t="s">
        <v>258</v>
      </c>
      <c r="C14" s="30" t="s">
        <v>259</v>
      </c>
      <c r="D14" s="20" t="s">
        <v>260</v>
      </c>
      <c r="E14" s="24">
        <v>5</v>
      </c>
      <c r="F14" s="24">
        <f t="shared" si="0"/>
        <v>30</v>
      </c>
      <c r="G14" s="44"/>
      <c r="H14" s="44"/>
    </row>
    <row r="15" spans="1:8" ht="45.75" customHeight="1">
      <c r="A15" s="15">
        <v>6</v>
      </c>
      <c r="B15" s="23" t="s">
        <v>261</v>
      </c>
      <c r="C15" s="30" t="s">
        <v>262</v>
      </c>
      <c r="D15" s="20" t="s">
        <v>257</v>
      </c>
      <c r="E15" s="24">
        <v>5</v>
      </c>
      <c r="F15" s="24">
        <f t="shared" si="0"/>
        <v>30</v>
      </c>
      <c r="G15" s="44"/>
      <c r="H15" s="44"/>
    </row>
    <row r="16" spans="1:8" ht="51">
      <c r="A16" s="15">
        <v>7</v>
      </c>
      <c r="B16" s="23" t="s">
        <v>263</v>
      </c>
      <c r="C16" s="30" t="s">
        <v>264</v>
      </c>
      <c r="D16" s="20" t="s">
        <v>118</v>
      </c>
      <c r="E16" s="24">
        <v>500</v>
      </c>
      <c r="F16" s="24">
        <f t="shared" si="0"/>
        <v>3000</v>
      </c>
      <c r="G16" s="44"/>
      <c r="H16" s="44"/>
    </row>
    <row r="17" spans="1:8" ht="42" customHeight="1">
      <c r="A17" s="15">
        <v>8</v>
      </c>
      <c r="B17" s="23">
        <v>25401.057</v>
      </c>
      <c r="C17" s="30" t="s">
        <v>265</v>
      </c>
      <c r="D17" s="20" t="s">
        <v>118</v>
      </c>
      <c r="E17" s="24">
        <v>100</v>
      </c>
      <c r="F17" s="24">
        <f t="shared" si="0"/>
        <v>600</v>
      </c>
      <c r="G17" s="44"/>
      <c r="H17" s="44"/>
    </row>
    <row r="18" spans="1:8" ht="89.25">
      <c r="A18" s="15">
        <v>9</v>
      </c>
      <c r="B18" s="23">
        <v>25401.0373</v>
      </c>
      <c r="C18" s="30" t="s">
        <v>369</v>
      </c>
      <c r="D18" s="20" t="s">
        <v>118</v>
      </c>
      <c r="E18" s="24">
        <v>30</v>
      </c>
      <c r="F18" s="24">
        <f t="shared" si="0"/>
        <v>180</v>
      </c>
      <c r="G18" s="44"/>
      <c r="H18" s="44"/>
    </row>
    <row r="19" spans="1:8" ht="102">
      <c r="A19" s="15">
        <v>10</v>
      </c>
      <c r="B19" s="23">
        <v>25401.0193</v>
      </c>
      <c r="C19" s="30" t="s">
        <v>370</v>
      </c>
      <c r="D19" s="20" t="s">
        <v>118</v>
      </c>
      <c r="E19" s="24">
        <v>60</v>
      </c>
      <c r="F19" s="24">
        <f t="shared" si="0"/>
        <v>360</v>
      </c>
      <c r="G19" s="44"/>
      <c r="H19" s="44"/>
    </row>
    <row r="20" spans="1:8" ht="102">
      <c r="A20" s="15">
        <v>11</v>
      </c>
      <c r="B20" s="23">
        <v>25401.0139</v>
      </c>
      <c r="C20" s="30" t="s">
        <v>371</v>
      </c>
      <c r="D20" s="20" t="s">
        <v>145</v>
      </c>
      <c r="E20" s="24">
        <v>15</v>
      </c>
      <c r="F20" s="24">
        <f t="shared" si="0"/>
        <v>90</v>
      </c>
      <c r="G20" s="44"/>
      <c r="H20" s="44"/>
    </row>
    <row r="21" spans="1:8" ht="12.75">
      <c r="A21" s="15">
        <v>12</v>
      </c>
      <c r="B21" s="23">
        <v>25401.0198</v>
      </c>
      <c r="C21" s="30" t="s">
        <v>266</v>
      </c>
      <c r="D21" s="20" t="s">
        <v>267</v>
      </c>
      <c r="E21" s="24">
        <v>5</v>
      </c>
      <c r="F21" s="24">
        <f t="shared" si="0"/>
        <v>30</v>
      </c>
      <c r="G21" s="44"/>
      <c r="H21" s="44"/>
    </row>
    <row r="22" spans="1:8" ht="102">
      <c r="A22" s="15">
        <v>13</v>
      </c>
      <c r="B22" s="25" t="s">
        <v>268</v>
      </c>
      <c r="C22" s="31" t="s">
        <v>269</v>
      </c>
      <c r="D22" s="26" t="s">
        <v>145</v>
      </c>
      <c r="E22" s="25">
        <v>1407</v>
      </c>
      <c r="F22" s="24">
        <f t="shared" si="0"/>
        <v>8442</v>
      </c>
      <c r="G22" s="44"/>
      <c r="H22" s="44"/>
    </row>
    <row r="23" spans="1:8" ht="63.75">
      <c r="A23" s="15">
        <v>14</v>
      </c>
      <c r="B23" s="23" t="s">
        <v>270</v>
      </c>
      <c r="C23" s="30" t="s">
        <v>271</v>
      </c>
      <c r="D23" s="20" t="s">
        <v>118</v>
      </c>
      <c r="E23" s="24">
        <v>80</v>
      </c>
      <c r="F23" s="24">
        <f t="shared" si="0"/>
        <v>480</v>
      </c>
      <c r="G23" s="44"/>
      <c r="H23" s="44"/>
    </row>
    <row r="24" spans="1:8" ht="63.75">
      <c r="A24" s="15">
        <v>15</v>
      </c>
      <c r="B24" s="25" t="s">
        <v>272</v>
      </c>
      <c r="C24" s="31" t="s">
        <v>273</v>
      </c>
      <c r="D24" s="26" t="s">
        <v>145</v>
      </c>
      <c r="E24" s="25">
        <v>33</v>
      </c>
      <c r="F24" s="24">
        <f t="shared" si="0"/>
        <v>198</v>
      </c>
      <c r="G24" s="44"/>
      <c r="H24" s="44"/>
    </row>
    <row r="25" spans="1:8" ht="63.75">
      <c r="A25" s="15">
        <v>16</v>
      </c>
      <c r="B25" s="25" t="s">
        <v>274</v>
      </c>
      <c r="C25" s="31" t="s">
        <v>275</v>
      </c>
      <c r="D25" s="26" t="s">
        <v>145</v>
      </c>
      <c r="E25" s="25">
        <v>62</v>
      </c>
      <c r="F25" s="24">
        <f t="shared" si="0"/>
        <v>372</v>
      </c>
      <c r="G25" s="44"/>
      <c r="H25" s="44"/>
    </row>
    <row r="26" spans="1:8" ht="38.25">
      <c r="A26" s="15">
        <v>17</v>
      </c>
      <c r="B26" s="23" t="s">
        <v>276</v>
      </c>
      <c r="C26" s="30" t="s">
        <v>277</v>
      </c>
      <c r="D26" s="20" t="s">
        <v>118</v>
      </c>
      <c r="E26" s="24">
        <v>320</v>
      </c>
      <c r="F26" s="24">
        <f t="shared" si="0"/>
        <v>1920</v>
      </c>
      <c r="G26" s="44"/>
      <c r="H26" s="44"/>
    </row>
    <row r="27" spans="1:8" ht="25.5">
      <c r="A27" s="15">
        <v>18</v>
      </c>
      <c r="B27" s="23" t="s">
        <v>278</v>
      </c>
      <c r="C27" s="30" t="s">
        <v>279</v>
      </c>
      <c r="D27" s="20" t="s">
        <v>280</v>
      </c>
      <c r="E27" s="24">
        <v>16</v>
      </c>
      <c r="F27" s="24">
        <f t="shared" si="0"/>
        <v>96</v>
      </c>
      <c r="G27" s="44"/>
      <c r="H27" s="44"/>
    </row>
    <row r="28" spans="1:8" ht="12.75">
      <c r="A28" s="15">
        <v>19</v>
      </c>
      <c r="B28" s="23" t="s">
        <v>281</v>
      </c>
      <c r="C28" s="30" t="s">
        <v>282</v>
      </c>
      <c r="D28" s="20" t="s">
        <v>168</v>
      </c>
      <c r="E28" s="24">
        <v>10</v>
      </c>
      <c r="F28" s="24">
        <f t="shared" si="0"/>
        <v>60</v>
      </c>
      <c r="G28" s="44"/>
      <c r="H28" s="44"/>
    </row>
    <row r="29" spans="1:8" ht="12.75">
      <c r="A29" s="15">
        <v>20</v>
      </c>
      <c r="B29" s="23">
        <v>25401.021</v>
      </c>
      <c r="C29" s="30" t="s">
        <v>283</v>
      </c>
      <c r="D29" s="20" t="s">
        <v>284</v>
      </c>
      <c r="E29" s="24">
        <v>35</v>
      </c>
      <c r="F29" s="24">
        <f t="shared" si="0"/>
        <v>210</v>
      </c>
      <c r="G29" s="44"/>
      <c r="H29" s="44"/>
    </row>
    <row r="30" spans="1:8" ht="25.5">
      <c r="A30" s="15">
        <v>21</v>
      </c>
      <c r="B30" s="23">
        <v>25401.0033</v>
      </c>
      <c r="C30" s="35" t="s">
        <v>285</v>
      </c>
      <c r="D30" s="20" t="s">
        <v>286</v>
      </c>
      <c r="E30" s="24">
        <v>7</v>
      </c>
      <c r="F30" s="24">
        <f t="shared" si="0"/>
        <v>42</v>
      </c>
      <c r="G30" s="44"/>
      <c r="H30" s="44"/>
    </row>
    <row r="31" spans="1:8" ht="12.75">
      <c r="A31" s="15">
        <v>22</v>
      </c>
      <c r="B31" s="25">
        <v>25401.077</v>
      </c>
      <c r="C31" s="31" t="s">
        <v>287</v>
      </c>
      <c r="D31" s="26" t="s">
        <v>118</v>
      </c>
      <c r="E31" s="25">
        <v>350</v>
      </c>
      <c r="F31" s="24">
        <f t="shared" si="0"/>
        <v>2100</v>
      </c>
      <c r="G31" s="44"/>
      <c r="H31" s="44"/>
    </row>
    <row r="32" spans="1:8" ht="38.25">
      <c r="A32" s="15">
        <v>23</v>
      </c>
      <c r="B32" s="25" t="s">
        <v>288</v>
      </c>
      <c r="C32" s="36" t="s">
        <v>289</v>
      </c>
      <c r="D32" s="26" t="s">
        <v>118</v>
      </c>
      <c r="E32" s="25">
        <v>2203</v>
      </c>
      <c r="F32" s="24">
        <f t="shared" si="0"/>
        <v>13218</v>
      </c>
      <c r="G32" s="44"/>
      <c r="H32" s="44"/>
    </row>
    <row r="33" spans="1:253" s="3" customFormat="1" ht="38.25">
      <c r="A33" s="15">
        <v>24</v>
      </c>
      <c r="B33" s="27" t="s">
        <v>292</v>
      </c>
      <c r="C33" s="32" t="s">
        <v>293</v>
      </c>
      <c r="D33" s="28" t="s">
        <v>294</v>
      </c>
      <c r="E33" s="29">
        <v>4</v>
      </c>
      <c r="F33" s="24">
        <f t="shared" si="0"/>
        <v>24</v>
      </c>
      <c r="G33" s="43"/>
      <c r="H33" s="43"/>
      <c r="IR33" s="5"/>
      <c r="IS33" s="5"/>
    </row>
    <row r="34" spans="1:253" s="3" customFormat="1" ht="38.25">
      <c r="A34" s="15">
        <v>25</v>
      </c>
      <c r="B34" s="27" t="s">
        <v>295</v>
      </c>
      <c r="C34" s="32" t="s">
        <v>296</v>
      </c>
      <c r="D34" s="28" t="s">
        <v>294</v>
      </c>
      <c r="E34" s="29">
        <v>4</v>
      </c>
      <c r="F34" s="24">
        <f t="shared" si="0"/>
        <v>24</v>
      </c>
      <c r="G34" s="43"/>
      <c r="H34" s="43"/>
      <c r="IR34" s="5"/>
      <c r="IS34" s="5"/>
    </row>
    <row r="35" spans="1:8" ht="89.25">
      <c r="A35" s="15">
        <v>26</v>
      </c>
      <c r="B35" s="25" t="s">
        <v>297</v>
      </c>
      <c r="C35" s="31" t="s">
        <v>298</v>
      </c>
      <c r="D35" s="26" t="s">
        <v>118</v>
      </c>
      <c r="E35" s="25">
        <v>4165</v>
      </c>
      <c r="F35" s="24">
        <f t="shared" si="0"/>
        <v>24990</v>
      </c>
      <c r="G35" s="44"/>
      <c r="H35" s="44"/>
    </row>
    <row r="36" spans="1:8" ht="25.5">
      <c r="A36" s="15">
        <v>27</v>
      </c>
      <c r="B36" s="23">
        <v>25401.0237</v>
      </c>
      <c r="C36" s="30" t="s">
        <v>299</v>
      </c>
      <c r="D36" s="20" t="s">
        <v>118</v>
      </c>
      <c r="E36" s="24">
        <v>15</v>
      </c>
      <c r="F36" s="24">
        <f t="shared" si="0"/>
        <v>90</v>
      </c>
      <c r="G36" s="44"/>
      <c r="H36" s="44"/>
    </row>
    <row r="37" spans="1:8" ht="25.5">
      <c r="A37" s="15">
        <v>28</v>
      </c>
      <c r="B37" s="23">
        <v>25401.0238</v>
      </c>
      <c r="C37" s="30" t="s">
        <v>300</v>
      </c>
      <c r="D37" s="20" t="s">
        <v>118</v>
      </c>
      <c r="E37" s="24">
        <v>15</v>
      </c>
      <c r="F37" s="24">
        <f t="shared" si="0"/>
        <v>90</v>
      </c>
      <c r="G37" s="44"/>
      <c r="H37" s="44"/>
    </row>
    <row r="38" spans="1:8" ht="38.25">
      <c r="A38" s="15">
        <v>29</v>
      </c>
      <c r="B38" s="23">
        <v>2401.024</v>
      </c>
      <c r="C38" s="30" t="s">
        <v>301</v>
      </c>
      <c r="D38" s="20" t="s">
        <v>118</v>
      </c>
      <c r="E38" s="24">
        <v>15</v>
      </c>
      <c r="F38" s="24">
        <f t="shared" si="0"/>
        <v>90</v>
      </c>
      <c r="G38" s="44"/>
      <c r="H38" s="44"/>
    </row>
    <row r="39" spans="1:8" ht="89.25">
      <c r="A39" s="15">
        <v>30</v>
      </c>
      <c r="B39" s="25" t="s">
        <v>302</v>
      </c>
      <c r="C39" s="31" t="s">
        <v>372</v>
      </c>
      <c r="D39" s="26" t="s">
        <v>118</v>
      </c>
      <c r="E39" s="25">
        <v>280</v>
      </c>
      <c r="F39" s="24">
        <f t="shared" si="0"/>
        <v>1680</v>
      </c>
      <c r="G39" s="44"/>
      <c r="H39" s="44"/>
    </row>
    <row r="40" spans="1:8" ht="12.75">
      <c r="A40" s="15">
        <v>31</v>
      </c>
      <c r="B40" s="25">
        <v>25401.0294</v>
      </c>
      <c r="C40" s="31" t="s">
        <v>303</v>
      </c>
      <c r="D40" s="26" t="s">
        <v>118</v>
      </c>
      <c r="E40" s="25">
        <v>333</v>
      </c>
      <c r="F40" s="24">
        <f t="shared" si="0"/>
        <v>1998</v>
      </c>
      <c r="G40" s="44"/>
      <c r="H40" s="44"/>
    </row>
    <row r="41" spans="1:8" ht="51">
      <c r="A41" s="15">
        <v>32</v>
      </c>
      <c r="B41" s="25" t="s">
        <v>304</v>
      </c>
      <c r="C41" s="31" t="s">
        <v>305</v>
      </c>
      <c r="D41" s="26" t="s">
        <v>118</v>
      </c>
      <c r="E41" s="25">
        <v>500</v>
      </c>
      <c r="F41" s="24">
        <f t="shared" si="0"/>
        <v>3000</v>
      </c>
      <c r="G41" s="44"/>
      <c r="H41" s="44"/>
    </row>
    <row r="42" spans="1:8" ht="51">
      <c r="A42" s="15">
        <v>33</v>
      </c>
      <c r="B42" s="25" t="s">
        <v>306</v>
      </c>
      <c r="C42" s="31" t="s">
        <v>307</v>
      </c>
      <c r="D42" s="26" t="s">
        <v>118</v>
      </c>
      <c r="E42" s="25">
        <v>1725</v>
      </c>
      <c r="F42" s="24">
        <f t="shared" si="0"/>
        <v>10350</v>
      </c>
      <c r="G42" s="44"/>
      <c r="H42" s="44"/>
    </row>
    <row r="43" spans="1:8" ht="51">
      <c r="A43" s="15">
        <v>34</v>
      </c>
      <c r="B43" s="25" t="s">
        <v>308</v>
      </c>
      <c r="C43" s="31" t="s">
        <v>309</v>
      </c>
      <c r="D43" s="26" t="s">
        <v>118</v>
      </c>
      <c r="E43" s="25">
        <v>790</v>
      </c>
      <c r="F43" s="24">
        <f t="shared" si="0"/>
        <v>4740</v>
      </c>
      <c r="G43" s="44"/>
      <c r="H43" s="44"/>
    </row>
    <row r="44" spans="1:8" ht="38.25">
      <c r="A44" s="15">
        <v>35</v>
      </c>
      <c r="B44" s="23" t="s">
        <v>310</v>
      </c>
      <c r="C44" s="30" t="s">
        <v>311</v>
      </c>
      <c r="D44" s="20" t="s">
        <v>312</v>
      </c>
      <c r="E44" s="24">
        <v>5</v>
      </c>
      <c r="F44" s="24">
        <f t="shared" si="0"/>
        <v>30</v>
      </c>
      <c r="G44" s="44"/>
      <c r="H44" s="44"/>
    </row>
    <row r="45" spans="1:8" ht="12.75">
      <c r="A45" s="15">
        <v>36</v>
      </c>
      <c r="B45" s="27">
        <v>25401.0062</v>
      </c>
      <c r="C45" s="32" t="s">
        <v>313</v>
      </c>
      <c r="D45" s="28" t="s">
        <v>118</v>
      </c>
      <c r="E45" s="29">
        <v>40</v>
      </c>
      <c r="F45" s="24">
        <f t="shared" si="0"/>
        <v>240</v>
      </c>
      <c r="G45" s="44"/>
      <c r="H45" s="44"/>
    </row>
    <row r="46" spans="1:8" ht="51">
      <c r="A46" s="15">
        <v>37</v>
      </c>
      <c r="B46" s="21" t="s">
        <v>314</v>
      </c>
      <c r="C46" s="33" t="s">
        <v>315</v>
      </c>
      <c r="D46" s="22" t="s">
        <v>118</v>
      </c>
      <c r="E46" s="21">
        <v>871</v>
      </c>
      <c r="F46" s="24">
        <f t="shared" si="0"/>
        <v>5226</v>
      </c>
      <c r="G46" s="44"/>
      <c r="H46" s="44"/>
    </row>
    <row r="47" spans="1:8" ht="89.25">
      <c r="A47" s="15">
        <v>38</v>
      </c>
      <c r="B47" s="21" t="s">
        <v>316</v>
      </c>
      <c r="C47" s="33" t="s">
        <v>317</v>
      </c>
      <c r="D47" s="22" t="s">
        <v>118</v>
      </c>
      <c r="E47" s="21">
        <v>109</v>
      </c>
      <c r="F47" s="24">
        <f t="shared" si="0"/>
        <v>654</v>
      </c>
      <c r="G47" s="44"/>
      <c r="H47" s="44"/>
    </row>
    <row r="48" spans="1:8" ht="89.25">
      <c r="A48" s="15">
        <v>39</v>
      </c>
      <c r="B48" s="21" t="s">
        <v>318</v>
      </c>
      <c r="C48" s="33" t="s">
        <v>319</v>
      </c>
      <c r="D48" s="22" t="s">
        <v>118</v>
      </c>
      <c r="E48" s="21">
        <v>175</v>
      </c>
      <c r="F48" s="24">
        <f t="shared" si="0"/>
        <v>1050</v>
      </c>
      <c r="G48" s="44"/>
      <c r="H48" s="44"/>
    </row>
    <row r="49" spans="1:8" ht="89.25">
      <c r="A49" s="15">
        <v>40</v>
      </c>
      <c r="B49" s="27" t="s">
        <v>320</v>
      </c>
      <c r="C49" s="32" t="s">
        <v>321</v>
      </c>
      <c r="D49" s="28" t="s">
        <v>118</v>
      </c>
      <c r="E49" s="29">
        <v>100</v>
      </c>
      <c r="F49" s="24">
        <f t="shared" si="0"/>
        <v>600</v>
      </c>
      <c r="G49" s="44"/>
      <c r="H49" s="44"/>
    </row>
    <row r="50" spans="1:8" ht="25.5">
      <c r="A50" s="15">
        <v>41</v>
      </c>
      <c r="B50" s="27">
        <v>25401.0298</v>
      </c>
      <c r="C50" s="32" t="s">
        <v>322</v>
      </c>
      <c r="D50" s="28" t="s">
        <v>118</v>
      </c>
      <c r="E50" s="29">
        <v>50</v>
      </c>
      <c r="F50" s="24">
        <f t="shared" si="0"/>
        <v>300</v>
      </c>
      <c r="G50" s="44"/>
      <c r="H50" s="44"/>
    </row>
    <row r="51" spans="1:8" ht="12.75">
      <c r="A51" s="15">
        <v>42</v>
      </c>
      <c r="B51" s="27">
        <v>25401.0088</v>
      </c>
      <c r="C51" s="32" t="s">
        <v>323</v>
      </c>
      <c r="D51" s="28" t="s">
        <v>324</v>
      </c>
      <c r="E51" s="29">
        <v>6</v>
      </c>
      <c r="F51" s="24">
        <f t="shared" si="0"/>
        <v>36</v>
      </c>
      <c r="G51" s="44"/>
      <c r="H51" s="44"/>
    </row>
    <row r="52" spans="1:8" ht="25.5">
      <c r="A52" s="15">
        <v>43</v>
      </c>
      <c r="B52" s="21">
        <v>25401.0254</v>
      </c>
      <c r="C52" s="33" t="s">
        <v>325</v>
      </c>
      <c r="D52" s="22" t="s">
        <v>118</v>
      </c>
      <c r="E52" s="21">
        <v>450</v>
      </c>
      <c r="F52" s="24">
        <f t="shared" si="0"/>
        <v>2700</v>
      </c>
      <c r="G52" s="44"/>
      <c r="H52" s="44"/>
    </row>
    <row r="53" spans="1:8" ht="12.75">
      <c r="A53" s="15">
        <v>44</v>
      </c>
      <c r="B53" s="27">
        <v>25401.0291</v>
      </c>
      <c r="C53" s="32" t="s">
        <v>326</v>
      </c>
      <c r="D53" s="28" t="s">
        <v>118</v>
      </c>
      <c r="E53" s="29">
        <v>30</v>
      </c>
      <c r="F53" s="24">
        <f t="shared" si="0"/>
        <v>180</v>
      </c>
      <c r="G53" s="44"/>
      <c r="H53" s="44"/>
    </row>
    <row r="54" ht="12.75">
      <c r="G54" s="8" t="s">
        <v>377</v>
      </c>
    </row>
    <row r="55" ht="12.75">
      <c r="G55" s="8" t="s">
        <v>378</v>
      </c>
    </row>
    <row r="56" spans="2:7" ht="12.75">
      <c r="B56" s="4"/>
      <c r="C56" s="9"/>
      <c r="G56" s="8" t="s">
        <v>376</v>
      </c>
    </row>
    <row r="57" ht="12.75">
      <c r="C57" s="8" t="s">
        <v>351</v>
      </c>
    </row>
  </sheetData>
  <sheetProtection selectLockedCells="1" selectUnlockedCells="1"/>
  <mergeCells count="8">
    <mergeCell ref="A7:H7"/>
    <mergeCell ref="A8:H8"/>
    <mergeCell ref="A1:H1"/>
    <mergeCell ref="A2:H2"/>
    <mergeCell ref="A3:H3"/>
    <mergeCell ref="A4:H4"/>
    <mergeCell ref="A5:H5"/>
    <mergeCell ref="A6:H6"/>
  </mergeCells>
  <printOptions horizontalCentered="1"/>
  <pageMargins left="0.7874015748031497" right="0.7874015748031497" top="0.7874015748031497" bottom="0.7874015748031497" header="0.5118110236220472" footer="0.5118110236220472"/>
  <pageSetup horizontalDpi="300" verticalDpi="3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MARIA ESPINOZA JAUREGUI</dc:creator>
  <cp:keywords/>
  <dc:description/>
  <cp:lastModifiedBy>CLAUDIA MARIA ESPINOZA JAUREGUI</cp:lastModifiedBy>
  <cp:lastPrinted>2022-10-06T20:41:29Z</cp:lastPrinted>
  <dcterms:created xsi:type="dcterms:W3CDTF">2022-10-06T18:19:56Z</dcterms:created>
  <dcterms:modified xsi:type="dcterms:W3CDTF">2022-10-14T18:06:19Z</dcterms:modified>
  <cp:category/>
  <cp:version/>
  <cp:contentType/>
  <cp:contentStatus/>
</cp:coreProperties>
</file>