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625" activeTab="0"/>
  </bookViews>
  <sheets>
    <sheet name="MOBILIARIO" sheetId="1" r:id="rId1"/>
    <sheet name="EQUIPO INFORMATICO" sheetId="2" r:id="rId2"/>
  </sheets>
  <definedNames>
    <definedName name="_xlnm.Print_Titles" localSheetId="1">'EQUIPO INFORMATICO'!$11:$11</definedName>
    <definedName name="_xlnm.Print_Titles" localSheetId="0">'MOBILIARIO'!$13:$13</definedName>
  </definedNames>
  <calcPr fullCalcOnLoad="1"/>
</workbook>
</file>

<file path=xl/sharedStrings.xml><?xml version="1.0" encoding="utf-8"?>
<sst xmlns="http://schemas.openxmlformats.org/spreadsheetml/2006/main" count="126" uniqueCount="103">
  <si>
    <t>PARTIDA</t>
  </si>
  <si>
    <t>UNIDAD</t>
  </si>
  <si>
    <t>ELEMENTO</t>
  </si>
  <si>
    <t xml:space="preserve">TOTAL </t>
  </si>
  <si>
    <t>PIEZA</t>
  </si>
  <si>
    <t>Gobierno del Estado de Sinaloa</t>
  </si>
  <si>
    <t>Secretaría de Administración y Finanzas</t>
  </si>
  <si>
    <t>Subsecretaría de Administración</t>
  </si>
  <si>
    <t>Escritorio recto de 1m x 60 x 55 cms. Fabricado en melamina  MDF color wengué de 28 mm. Cintilla-cantos de PVC termo adheridos a mismo color que cubierta. Con pedestal derecho de tres cajones (dos de archivo y uno de accesorios)</t>
  </si>
  <si>
    <t>Escritorio Recto de 1.10cms, frente x 1.60cms x 70 cms. De fondo 75 cms de alto, Fabricado en melamina  MDF color wengue de 28 mm. Cintilla-cantos de PVC termo adheridos a mismo color que cubierta. Con pedestal derecho de tres cajones (dos de archivo y uno de accesorios)</t>
  </si>
  <si>
    <t>Silla fija de 4 patas, de estructura metálica de acero en calibre 16 en respaldo y calibre 18 en patas, asiento y respaldo acojinado tapizado en tela negra, tipo pliana con resistencia al fuego, base de nylon.</t>
  </si>
  <si>
    <t>Escritorio recto tipo recepcion de 1.30 enfrente x 55 cms ancho.Fabricado en melamina  MDF color wengue de 28 mm. Cintilla-cantos de PVC termo adheridos a mismo color que cubierta. Con pedestal derecho de tres cajones (dos de archivo y uno de accesorios)</t>
  </si>
  <si>
    <t>ESCRITORIOS PEQUEÑOS MEDIDA 1 METRO POR 45 CMS. Fabricado en melamina  MDF color wengue de 28 mm. Cintilla-cantos de PVC termo adheridos a mismo color que cubierta. Con pedestal derecho de tres cajones (dos de archivo y uno de accesorios)</t>
  </si>
  <si>
    <t>ESTANTES Fabricado en melamina  MDF color wengue de 28 mm CON 5 REPISAS (2.00 x 2.10m cada uno)</t>
  </si>
  <si>
    <t>Mesa de trabajo de 1m de diametro para 5 personas,Fabricado en melamina  MDF color wengue de 28 mm, cintilla-cantos de PVC termo adheridos a mismo color que cubierta.</t>
  </si>
  <si>
    <t xml:space="preserve">Mesa de juntas de 3.90m largo x 3.30m ancho. Fabricado en melamina  MDF color wengue de 28 mm, cintilla-cantos de PVC termo adheridos a mismo color que cubierta. </t>
  </si>
  <si>
    <t>Archivero de 4 gavetas con chapa, medidas 1.50 alto x 0.50 ancho x .65 profundidad, fabricado en melamina de 28 mm en cubierta y costados, 16 mm de espesor en cajoneras, n melamina  MDF color wengue, cintilla-cantos de PVC termo adheridos a mismo color que cubierta, correderas de estensión.</t>
  </si>
  <si>
    <t xml:space="preserve">Cocineta de 2.36cm de largo x 1.20 metro de altura, y parte INFERIOR con cuatro puertas de 44.5cm c/u con 3 cajones de 39.3 largo, y 13.5 altoc/u,  dos cajones de 39.3 largo y 27 de alto. en la parte SUPERIOR cuatro alacenas de 39cm y una de 44.5  x 50 de alto con dos entrepaños, tarja de 35cm acero inoxidable y cubierta de melamina. </t>
  </si>
  <si>
    <t xml:space="preserve">Cocineta de 1m de largo x 1 metro de altura con dos puertas en la parte inferior y en la parte superior dos alacenas 45cm de largo x 50 de alto con dos entrepaños, cubierta de melamina. </t>
  </si>
  <si>
    <t>SECRETARIA DE AGRICULTURA Y GANADERIA</t>
  </si>
  <si>
    <t xml:space="preserve">Mesa de trabajo de 90x60x75cm fabricada en melamina de 28mm color cereza, cintilla- cantosPVC termoadheridos a mismo color que cubierta con niveladores </t>
  </si>
  <si>
    <t>SUBSECRETARIA DE EGRESOS</t>
  </si>
  <si>
    <t>Archivero de 3 gavetas con chapa, medidas 1.50 alto x 0.50 ancho x .65 profundidad, fabricado en melamina de 28 mm en cubierta y costados, 16 mm de espesor en cajoneras, n melamina  MDF color wengue, cintilla-cantos de PVC termo adheridos a mismo color que cubierta, correderas de estensión.</t>
  </si>
  <si>
    <t>Archivero de 2 gavetas con chapa, medidas 1.50 alto x 0.50 ancho x .65 profundidad, fabricado en melamina de 28 mm en cubierta y costados, 16 mm de espesor en cajoneras, n melamina  MDF color wengue, cintilla-cantos de PVC termo adheridos a mismo color que cubierta, correderas de estensión.</t>
  </si>
  <si>
    <t>DIRECCIÓN DE RECURSOS HUMANOS</t>
  </si>
  <si>
    <t>Estantería de Acero para Uso Pesado - 48 x 24 x 72" . Ensamble sin pernos. Las repisas se colocan a presión y se ajustan en incrementos de 1 1/2". Postes de acero calibre 14; repisas de acero calibre 16. Acabado resistente de pintura pulvirrevestida.</t>
  </si>
  <si>
    <t>DRECCIÓN ESTATAL DEL EMPLEO</t>
  </si>
  <si>
    <t>SECRETARIA DE ACUACULTURA
 Y PESCA</t>
  </si>
  <si>
    <t>DIRECCIÓN DE SEGUIMIENTO 
DEL GASTO</t>
  </si>
  <si>
    <t>DIRECCIÓN DE BIENES 
Y SUMINISTROS</t>
  </si>
  <si>
    <t>DIRECCIÓN DE SERVICIOS 
GENERALES</t>
  </si>
  <si>
    <t>SECRETARIA DE DESARROLLO
SOCIAL</t>
  </si>
  <si>
    <t>Silla operativa respaldo en malla con descansabrazos, estructura base de estrella de 5 puntas en nylon reforzado, rodajas tipo dual, sistema de elevación por medio de pistón neumatico que permite ajustar la altura del asiento, mecanismo a base plato de acero reforzado con sistema de reclinación y palanca de bloqueo, perilla de regulación, tapizado en malla color negro y asiento en tela microespacial color negro.</t>
  </si>
  <si>
    <t>Sillón ejecutivo en tela negra con descansabrazaos, estructura base de estrella de 5 puntas en nylon reforzado, rodajas tipo dual, sistema de elevación por medio de pistón neumático que permite ajustar la altura del asiento, mecanismo plato de acero reforzado con sistema de reclinación y palanca de bloqueo, perilla de regulación de tensión para el sistema de reclinación, respaldo y asiento de hule espuma laminado flexible de alta desidad y alta resitencia, tapizado en tela color negro tipo pliana resistente al fuego.</t>
  </si>
  <si>
    <t xml:space="preserve">Isla doble formada de 6 escritorios de medidas c/u 1.80 alto x 1m ancho x .60 profundidad,con dos compartimiento con llave de 45cm en la parte superior, Fabricado enmelamina  MDF color wengue de 28 mm en cubierta y costados, 16mm de espesor en cajonera, Cintilla-cantos de PVC termo adheridos a mismo color que cubierta. Con pedestal derecho de 1 cajon de accesorios y parte baja del cajon 1 entrepaño para cpu </t>
  </si>
  <si>
    <t xml:space="preserve">Isla formada de 2 escritorios de medidas c/u 1.80 alto x 1m ancho x .60 profundidad,con dos compartimiento con llave de 45cm c/u en la parte superior, Fabricado enmelamina  MDF color wengue de 28 mm en cubierta y costados, 16mm de espesor en cajonera, Cintilla-cantos de PVC termo adheridos a mismo color que cubierta. Con pedestal derecho de 1 cajon de accesorios y parte baja del cajon 1 entrepaño para cpu  </t>
  </si>
  <si>
    <t xml:space="preserve">Isla de una sola fila formada de 6 escritorios de medidas c/u 1.80 alto x 1m ancho x .60 profundidad,con dos compartimiento con llave de 45cm en la parte superior, Fabricado enmelamina  MDF color wengue de 28 mm en cubierta y costados, 16mm de espesor en cajonera, Cintilla-cantos de PVC termo adheridos a mismo color que cubierta. Con pedestal derecho de 1 cajon de accesorios y parte baja del cajon 1 entrepaño para cpu </t>
  </si>
  <si>
    <t>Enfriador de agua, salida de agua fria y salida de agua caliente, seguro antiquemaduras material del deposito acero inoxidable, 
Sellados por atrás</t>
  </si>
  <si>
    <t>Isla doble formada de 4 escritorios de medidas c/u 1.80 alto x 1m ancho x .60 profundidad,con dos compartimiento con llave de 45cm en la parte superior, Fabricado en melamina  MDF color wengue de 28 mm en cubierta y costados, 16mm de espesor en cajonera, Cintilla-cantos de PVC termo adheridos a mismo color que cubierta. Con pedestal derecho de 1 cajon de accesorios y parte baja del cajon 1 entrepaño para cpu</t>
  </si>
  <si>
    <t xml:space="preserve">Isla doble formada de 8 escritorios de medidas c/u 1.80 alto x 1m ancho x .60 profundidad,con dos compartimiento con llave de 45cm en la parte superior, Fabricado enmelamina  MDF color wengue de 28 mm en cubierta y costados, 16mm de espesor en cajonera, Cintilla-cantos de PVC termo adheridos a mismo color que cubierta. Con pedestal derecho de 1 cajon de accesorios y parte baja del cajon 1 entrepaño para cpu </t>
  </si>
  <si>
    <t>Carritos para archivo, trabajo pesado. 2 canastas removibles para clasificar y cargar.Capacidad de archivo - 80 a 120 carpetas de documentos tamaño carta u oficio.</t>
  </si>
  <si>
    <t>Bancos para barra de trabajo, con Estructura metalica tubo de acero redondo, respaldo de tubo de acero redondo, asiento aglomerado, tapizado en color negro, acojinamiento de espuma de poliuretano flexible.
Altura Total : 100cm , Ancho : 38cm, Profundidad: 40cm</t>
  </si>
  <si>
    <t xml:space="preserve">Banco tipo cajero con respaldo y descanzabrazos, Asiento de espuma de alta densidad y forro de PU, base de acero y pistón hidráulico ajustable.
Color Negro , Altura Total : 105cm , Altura de Asiento : 50cm, Ancho : 43cm , Profundidad: 40cm
</t>
  </si>
  <si>
    <t xml:space="preserve">Escalera Utilitaria, 3 Escalones - color Gris
Escalones de metal expandido de 16" de ancho.
Ángulo de ascenso de 59°.
Base Ancho X Profundidad : 20cm x 26"
Alto De Escalón Superior : 30"
Capacidad de Carga (450lbs) 
Cuatro ruedas giratorias de 2" con resorte.
Fabricadas en acero completamente soldado.
</t>
  </si>
  <si>
    <t>Banca de 4 plazas  estructura de acero tubular rectangular de 1 1/2″ X 3″, calibre 16, asientos y respaldos de perfil redondo tubular de acero ponchado con travesaños separadores tubulares redondos de acero con acabado de pintura epóxica (electrostática) color negro mate, respaldo y asiento hule espuma laminado flexible con densidad en el respaldo de 22 kgs/m3 y de 24 kgs/m3 en el asiento y alta resistencia, tapiz tela color Negro.
Altura Total : 80cm , Ancho : 4 plazas 199cm , Profundidad : 45 cm</t>
  </si>
  <si>
    <t xml:space="preserve">Sillón ejecutivo respaldo alto, tapizado en vinil negro con brazos metálicos, con pad tapizado en vinil base cromada, esctructura base estrella de 5 púntas en aluminio fundido y pulido, rodajas tipo dual, sistema de elevación por medio de pistón neumático que permite ajustar la altura del asiento, mecanismo de reclinación yh palanca de bloqueo, perilla de regulación de tensión para el sistema de reclinación, descansabrazos  de aluminio fundido y pulidos con terminado natural, acojinados y tapizados color negro. </t>
  </si>
  <si>
    <t>Sofá de 2 plazas tapizado en vinil color negro con 
paas metálicas cromadas, medida 151 cms de frente , 82 cms. De fondo, 90cms De alto</t>
  </si>
  <si>
    <t>Mesa redonda con regatones para ajuste de altura. Fabricado en Melamina Ideal para mesa hasta 4 personas.
Alto : 75cm , Ancho: 110cm , Frente: 110cm  color Maple</t>
  </si>
  <si>
    <t>Escritorio recto de 2.40 X 0.60 cms. Fabricado en melamina   color wengué de 28 mm. Cintilla-cantos de PVC termo adheridos a mismo color que cubierta. Con pedestal derecho de dos cajones (dos de archivo y uno de accesorios)</t>
  </si>
  <si>
    <t xml:space="preserve">ESCRITORIO TIPO ESCUADRA FABRICADO EN MELAMINA MEDIDAS 1.52*1.21*61CM COLOR CAOBA TIPO CON ARCHIVERO GAVETA CON LLAVE*70*55*40CM  TRES CAJONES </t>
  </si>
  <si>
    <t xml:space="preserve">ESCRITORIO TIPO ESCUADRA FABRICADO EN MELAMINA MEDIDAS 1.52*1.21*61CM COLOR CAOBA TIPO CON ARCHIVERO GAVETA CON LLAVE*70*55*40CM  DOS CAJONES </t>
  </si>
  <si>
    <t>Librero Horizontal Colgante Fabricado en Melamina Dimensiones 1.50 x 0.40 x 0.40 color Peral,   Cuerpo de librero a base de aglomerado de 16 MM cubierto con laminado plástico de baja presión en color platino. Ensamblado con sistema de perno de madera. Puertas de MDF de 28 Mm. de espesor cubierto con chapa de cerezo por ambas caras acabado final en cara superior a base de pintura UV y estuco. Sistema de apertura tipo fleeper. Jaladera tubular de 30 cms de largo, de aluminio.</t>
  </si>
  <si>
    <t>Librero Horizontal Colgante Color Peral  Dimensiones Alto: 38.2 cm , Ancho: 116.2 cm, Profundo: 34 cm, Fabricado en Melamina termofusionada de 19mm de espesor y 12 mm para la puerta. Cantos protegidos con chapacinta de PVC de 1mm de espesor. Soportes de acero Cal. 22 terminados en pintura epóxica texturizada en color. Chapa de seguridad. Correderas de extensión para la puerta. Peso máximo para entrepaño:25 Kg.</t>
  </si>
  <si>
    <t xml:space="preserve"> Escritorios en L Fabricado en Melamina  2.20m x 56cm.  Con credenza 1.7m x 1.10m x 0.4 m  color Peral               </t>
  </si>
  <si>
    <t>Procedimiento de Licitación Pública Nacional No. GES 18/2019</t>
  </si>
  <si>
    <t>Adquisición de mobiliario de oficina y equipo informático para diversas dependencias de Gobierno del Estado de Sinaloa, solicitado por la Dirección de Servicios Generales de la Subsecretaría de Administración.</t>
  </si>
  <si>
    <t>PAR
TI
DA</t>
  </si>
  <si>
    <t>DIR. DE RECURSOS HUMANOS</t>
  </si>
  <si>
    <t>DIR. DE BIENES Y SUMINISTROS</t>
  </si>
  <si>
    <t>DIR. DE SERVICIOS GENERALES</t>
  </si>
  <si>
    <t>DIR. DE CONTABILIDAD GUB.</t>
  </si>
  <si>
    <t>DIR. DE PROGR. Y PPTO.</t>
  </si>
  <si>
    <t>DIR. DE GASTO PÚBLICO</t>
  </si>
  <si>
    <t>SECRETARÍA DE PESCA Y ACUACULTURA</t>
  </si>
  <si>
    <t>INSTITUTO SINALOENSE DE DESARROLLO SOCIAL</t>
  </si>
  <si>
    <t>DESPACHO DEL C. SECRETARIO DE DESARROLLO SOCIAL</t>
  </si>
  <si>
    <t>COORD. ADMINISTRATIVA DE LA SRÍA. DE DESARROLLO SOCIAL</t>
  </si>
  <si>
    <t>SUBSRÍA. DE DESARROLLO SOCIAL</t>
  </si>
  <si>
    <t>DIR. DE FONDOS Y PROYECTOS</t>
  </si>
  <si>
    <t>DIR. DE ORGANIZACIÓN SOCIAL</t>
  </si>
  <si>
    <t>DIRECCIÓN DE PARTICIPACIÓN COMUNITARIA</t>
  </si>
  <si>
    <t>DIR. DE SEGUIMIENTO A LA INV.</t>
  </si>
  <si>
    <t>SUBSECRETARÍA DE PLANEACIÓN Y VINCULACIÓN</t>
  </si>
  <si>
    <t>DIRECCIÓN DE PLANEACIÓN Y PROGRAMACIÓN</t>
  </si>
  <si>
    <t>DIRECCIÓN DE NORMATIVIDAD Y REGULACIÓN</t>
  </si>
  <si>
    <t>DIR. DE VINCULACIÓN SOCIAL</t>
  </si>
  <si>
    <t>DIRECCIÓN DE EVALUACIÓN, SEGUIMIENTO Y C.I.</t>
  </si>
  <si>
    <t>DESPACHO DE LA SECRETARÍA DE AGRICULTURA Y GANADERÍA</t>
  </si>
  <si>
    <t>SUBSRÍA. DE AGRICULTURA</t>
  </si>
  <si>
    <t>COORD. ADMIVA. DE LA SRÍA. DE AGRICULTURA Y GANADERÍA</t>
  </si>
  <si>
    <t>SUBSECRETARÍA DE GANADERÍA</t>
  </si>
  <si>
    <t>DIR. DE DESARROLLO RURAL</t>
  </si>
  <si>
    <t>SUBSRÍA. DE DESARROLLO TECNOLÓGICO</t>
  </si>
  <si>
    <t>COMPUTADORAS DE ESCRITORIO</t>
  </si>
  <si>
    <t>COMPUTADORAS PORTÁTILES</t>
  </si>
  <si>
    <t>COMPUTADORAS ALL IN ONE</t>
  </si>
  <si>
    <t>IMPRESORA LÁSER MONOCROMÁTICA</t>
  </si>
  <si>
    <t>IMPRESORA LÁSER A COLOR</t>
  </si>
  <si>
    <t>IMPRESORA MULTIFUNCIONAL LÁSER MONOCROMÁTICA</t>
  </si>
  <si>
    <t>IMPRESORA MULTIFUNCIONAL LÁSER A COLOR</t>
  </si>
  <si>
    <t>IMPRESORA DE INYECCIÓN DE TINTA PARA CD's</t>
  </si>
  <si>
    <t>IMPRESORA DE INYECCIÓN DE TINTA A COLOR</t>
  </si>
  <si>
    <t>IMPRESORA MATRICIAL</t>
  </si>
  <si>
    <t>ESCÁNER TIPO CAMA PLANA</t>
  </si>
  <si>
    <t>ESCÁNER DÚPLEX (CCD DOBLE)</t>
  </si>
  <si>
    <t>VIDEOPROYECTOR</t>
  </si>
  <si>
    <t>NO-BREAK DE 550VA</t>
  </si>
  <si>
    <t>Licenciamiento de software SQL Server</t>
  </si>
  <si>
    <t xml:space="preserve">Licenciamiento de SQL Server CAL </t>
  </si>
  <si>
    <t xml:space="preserve">Anexo I </t>
  </si>
  <si>
    <t>DESGLOSE DE MOBILIARIO Y EQUIPO INFORMÁTICO</t>
  </si>
  <si>
    <t>Anexo I</t>
  </si>
  <si>
    <t>Refrigerador de 14 pies color acero dos puertas con dos parrillas de cristal templado, 4 anaqueles, dos cajones, luz blanca interior, sistema de enfriamiento automatico, ahorro de energia, con despachador de agua</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</si>
</sst>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s>
  <fonts count="60">
    <font>
      <sz val="11"/>
      <color theme="1"/>
      <name val="Calibri"/>
      <family val="2"/>
    </font>
    <font>
      <sz val="11"/>
      <color indexed="8"/>
      <name val="Calibri"/>
      <family val="2"/>
    </font>
    <font>
      <sz val="10"/>
      <name val="Arial"/>
      <family val="2"/>
    </font>
    <font>
      <b/>
      <sz val="9"/>
      <name val="Arial"/>
      <family val="2"/>
    </font>
    <font>
      <sz val="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2"/>
    </font>
    <font>
      <b/>
      <sz val="9"/>
      <color indexed="8"/>
      <name val="Arial"/>
      <family val="2"/>
    </font>
    <font>
      <sz val="9"/>
      <color indexed="8"/>
      <name val="Arial"/>
      <family val="2"/>
    </font>
    <font>
      <b/>
      <sz val="10"/>
      <color indexed="8"/>
      <name val="Arial"/>
      <family val="2"/>
    </font>
    <font>
      <sz val="8"/>
      <color indexed="8"/>
      <name val="Calibri"/>
      <family val="2"/>
    </font>
    <font>
      <b/>
      <sz val="8"/>
      <name val="Calibri"/>
      <family val="2"/>
    </font>
    <font>
      <sz val="8"/>
      <name val="Calibri"/>
      <family val="2"/>
    </font>
    <font>
      <sz val="8"/>
      <color indexed="8"/>
      <name val="Arial"/>
      <family val="2"/>
    </font>
    <font>
      <b/>
      <sz val="9"/>
      <color indexed="8"/>
      <name val="Calibri"/>
      <family val="2"/>
    </font>
    <font>
      <sz val="9"/>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
      <b/>
      <sz val="9"/>
      <color theme="1"/>
      <name val="Arial"/>
      <family val="2"/>
    </font>
    <font>
      <sz val="9"/>
      <color theme="1"/>
      <name val="Arial"/>
      <family val="2"/>
    </font>
    <font>
      <sz val="9"/>
      <color rgb="FF000000"/>
      <name val="Arial"/>
      <family val="2"/>
    </font>
    <font>
      <b/>
      <sz val="10"/>
      <color theme="1"/>
      <name val="Arial"/>
      <family val="2"/>
    </font>
    <font>
      <b/>
      <sz val="9"/>
      <color rgb="FF000000"/>
      <name val="Arial"/>
      <family val="2"/>
    </font>
    <font>
      <sz val="8"/>
      <color rgb="FF000000"/>
      <name val="Calibri"/>
      <family val="2"/>
    </font>
    <font>
      <sz val="8"/>
      <color theme="1"/>
      <name val="Calibri"/>
      <family val="2"/>
    </font>
    <font>
      <sz val="8"/>
      <color theme="1"/>
      <name val="Arial"/>
      <family val="2"/>
    </font>
    <font>
      <b/>
      <sz val="9"/>
      <color theme="1"/>
      <name val="Calibri"/>
      <family val="2"/>
    </font>
    <font>
      <sz val="9"/>
      <color theme="1"/>
      <name val="Calibri"/>
      <family val="2"/>
    </font>
    <font>
      <sz val="9"/>
      <color rgb="FF000000"/>
      <name val="Calibri"/>
      <family val="2"/>
    </font>
    <font>
      <sz val="8"/>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7" fillId="29" borderId="1" applyNumberFormat="0" applyAlignment="0" applyProtection="0"/>
    <xf numFmtId="0" fontId="3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31" borderId="0" applyNumberFormat="0" applyBorder="0" applyAlignment="0" applyProtection="0"/>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0" fontId="40" fillId="21" borderId="5"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0" borderId="7" applyNumberFormat="0" applyFill="0" applyAlignment="0" applyProtection="0"/>
    <xf numFmtId="0" fontId="36" fillId="0" borderId="8" applyNumberFormat="0" applyFill="0" applyAlignment="0" applyProtection="0"/>
    <xf numFmtId="0" fontId="46" fillId="0" borderId="9" applyNumberFormat="0" applyFill="0" applyAlignment="0" applyProtection="0"/>
  </cellStyleXfs>
  <cellXfs count="59">
    <xf numFmtId="0" fontId="0" fillId="0" borderId="0" xfId="0" applyFont="1" applyAlignment="1">
      <alignment/>
    </xf>
    <xf numFmtId="0" fontId="0" fillId="0" borderId="0" xfId="0" applyAlignment="1">
      <alignment vertical="center"/>
    </xf>
    <xf numFmtId="0" fontId="0" fillId="0" borderId="0" xfId="0" applyFont="1" applyAlignment="1">
      <alignment vertical="center"/>
    </xf>
    <xf numFmtId="0" fontId="0" fillId="0" borderId="0" xfId="0" applyFont="1" applyBorder="1" applyAlignment="1">
      <alignment vertical="center"/>
    </xf>
    <xf numFmtId="0" fontId="0" fillId="0" borderId="0" xfId="0" applyFont="1" applyAlignment="1">
      <alignment horizontal="right" vertical="center"/>
    </xf>
    <xf numFmtId="0" fontId="0" fillId="0" borderId="0" xfId="0" applyFont="1" applyBorder="1" applyAlignment="1">
      <alignment horizontal="center" vertical="center"/>
    </xf>
    <xf numFmtId="0" fontId="47" fillId="0" borderId="0" xfId="0" applyFont="1" applyAlignment="1">
      <alignment vertical="center"/>
    </xf>
    <xf numFmtId="0" fontId="0" fillId="0" borderId="0" xfId="0" applyAlignment="1">
      <alignment horizontal="right"/>
    </xf>
    <xf numFmtId="0" fontId="47" fillId="0" borderId="0" xfId="0" applyFont="1" applyAlignment="1">
      <alignment horizontal="center" vertical="center"/>
    </xf>
    <xf numFmtId="0" fontId="0" fillId="0" borderId="0" xfId="0" applyAlignment="1">
      <alignment horizontal="center" vertical="center"/>
    </xf>
    <xf numFmtId="0" fontId="48" fillId="0" borderId="10" xfId="0" applyFont="1" applyBorder="1" applyAlignment="1">
      <alignment horizontal="center" vertical="center"/>
    </xf>
    <xf numFmtId="0" fontId="49" fillId="0" borderId="10" xfId="0" applyFont="1" applyBorder="1" applyAlignment="1">
      <alignment horizontal="center" vertical="center"/>
    </xf>
    <xf numFmtId="0" fontId="49" fillId="0" borderId="10" xfId="0" applyFont="1" applyFill="1" applyBorder="1" applyAlignment="1">
      <alignment horizontal="center" vertical="center"/>
    </xf>
    <xf numFmtId="0" fontId="49" fillId="0" borderId="10" xfId="48" applyNumberFormat="1" applyFont="1" applyBorder="1" applyAlignment="1">
      <alignment horizontal="center" vertical="center"/>
    </xf>
    <xf numFmtId="0" fontId="50" fillId="0" borderId="11" xfId="0" applyFont="1" applyFill="1" applyBorder="1" applyAlignment="1">
      <alignment horizontal="center" vertical="center"/>
    </xf>
    <xf numFmtId="0" fontId="50" fillId="0" borderId="10" xfId="0" applyFont="1" applyFill="1" applyBorder="1" applyAlignment="1">
      <alignment horizontal="center" vertical="center"/>
    </xf>
    <xf numFmtId="0" fontId="50" fillId="33" borderId="10" xfId="0" applyFont="1" applyFill="1" applyBorder="1" applyAlignment="1">
      <alignment horizontal="center" vertical="center"/>
    </xf>
    <xf numFmtId="0" fontId="49" fillId="33" borderId="10" xfId="0" applyFont="1" applyFill="1" applyBorder="1" applyAlignment="1">
      <alignment horizontal="center" vertical="center"/>
    </xf>
    <xf numFmtId="0" fontId="49" fillId="0" borderId="11" xfId="0" applyFont="1" applyBorder="1" applyAlignment="1">
      <alignment horizontal="justify" vertical="top" wrapText="1"/>
    </xf>
    <xf numFmtId="0" fontId="49" fillId="0" borderId="10" xfId="0" applyFont="1" applyBorder="1" applyAlignment="1">
      <alignment horizontal="justify" vertical="top" wrapText="1"/>
    </xf>
    <xf numFmtId="0" fontId="49" fillId="0" borderId="10" xfId="0" applyNumberFormat="1" applyFont="1" applyBorder="1" applyAlignment="1">
      <alignment horizontal="justify" vertical="top" wrapText="1"/>
    </xf>
    <xf numFmtId="0" fontId="50" fillId="0" borderId="10" xfId="0" applyFont="1" applyBorder="1" applyAlignment="1">
      <alignment horizontal="center" vertical="center"/>
    </xf>
    <xf numFmtId="0" fontId="49" fillId="0" borderId="10" xfId="0" applyFont="1" applyBorder="1" applyAlignment="1">
      <alignment horizontal="center" vertical="center"/>
    </xf>
    <xf numFmtId="0" fontId="49" fillId="0" borderId="10" xfId="0" applyFont="1" applyBorder="1" applyAlignment="1">
      <alignment horizontal="center" vertical="center"/>
    </xf>
    <xf numFmtId="0" fontId="49" fillId="0" borderId="10" xfId="0" applyFont="1" applyFill="1" applyBorder="1" applyAlignment="1">
      <alignment horizontal="justify" vertical="top" wrapText="1"/>
    </xf>
    <xf numFmtId="0" fontId="48" fillId="0" borderId="10" xfId="0" applyFont="1" applyFill="1" applyBorder="1" applyAlignment="1">
      <alignment horizontal="center" vertical="center"/>
    </xf>
    <xf numFmtId="0" fontId="49" fillId="0" borderId="11" xfId="0" applyFont="1" applyFill="1" applyBorder="1" applyAlignment="1">
      <alignment horizontal="center" vertical="center"/>
    </xf>
    <xf numFmtId="0" fontId="49" fillId="0" borderId="0" xfId="0" applyFont="1" applyFill="1" applyAlignment="1">
      <alignment horizontal="center" vertical="center"/>
    </xf>
    <xf numFmtId="0" fontId="51" fillId="0" borderId="0" xfId="0" applyFont="1" applyAlignment="1">
      <alignment horizontal="center" vertical="center"/>
    </xf>
    <xf numFmtId="0" fontId="49" fillId="0" borderId="11" xfId="0" applyFont="1" applyFill="1" applyBorder="1" applyAlignment="1">
      <alignment horizontal="justify" vertical="top" wrapText="1"/>
    </xf>
    <xf numFmtId="0" fontId="49" fillId="33" borderId="10" xfId="0" applyFont="1" applyFill="1" applyBorder="1" applyAlignment="1">
      <alignment horizontal="justify" vertical="top" wrapText="1"/>
    </xf>
    <xf numFmtId="0" fontId="50" fillId="33" borderId="10" xfId="0" applyFont="1" applyFill="1" applyBorder="1" applyAlignment="1">
      <alignment horizontal="justify" vertical="top" wrapText="1"/>
    </xf>
    <xf numFmtId="0" fontId="49" fillId="33" borderId="10" xfId="0" applyNumberFormat="1" applyFont="1" applyFill="1" applyBorder="1" applyAlignment="1">
      <alignment horizontal="justify" vertical="top" wrapText="1"/>
    </xf>
    <xf numFmtId="0" fontId="50" fillId="0" borderId="10" xfId="0" applyFont="1" applyBorder="1" applyAlignment="1">
      <alignment horizontal="justify" vertical="top" wrapText="1"/>
    </xf>
    <xf numFmtId="0" fontId="51" fillId="0" borderId="0" xfId="0" applyFont="1" applyAlignment="1">
      <alignment horizontal="center" wrapText="1"/>
    </xf>
    <xf numFmtId="0" fontId="52" fillId="34" borderId="10" xfId="0" applyFont="1" applyFill="1" applyBorder="1" applyAlignment="1">
      <alignment horizontal="center" vertical="center" wrapText="1"/>
    </xf>
    <xf numFmtId="0" fontId="3" fillId="34" borderId="10" xfId="0" applyFont="1" applyFill="1" applyBorder="1" applyAlignment="1">
      <alignment horizontal="center" vertical="center" textRotation="90" wrapText="1"/>
    </xf>
    <xf numFmtId="0" fontId="53" fillId="34" borderId="10" xfId="0" applyFont="1" applyFill="1" applyBorder="1" applyAlignment="1">
      <alignment horizontal="center" vertical="center" wrapText="1"/>
    </xf>
    <xf numFmtId="0" fontId="26" fillId="34" borderId="10" xfId="0" applyFont="1" applyFill="1" applyBorder="1" applyAlignment="1">
      <alignment horizontal="center" vertical="center" textRotation="90" wrapText="1"/>
    </xf>
    <xf numFmtId="0" fontId="27" fillId="34" borderId="10" xfId="0" applyFont="1" applyFill="1" applyBorder="1" applyAlignment="1">
      <alignment horizontal="center" vertical="center" textRotation="90" wrapText="1"/>
    </xf>
    <xf numFmtId="0" fontId="4" fillId="34" borderId="10" xfId="0" applyFont="1" applyFill="1" applyBorder="1" applyAlignment="1">
      <alignment horizontal="center" vertical="center" textRotation="90" wrapText="1"/>
    </xf>
    <xf numFmtId="0" fontId="54" fillId="0" borderId="10" xfId="0" applyFont="1" applyBorder="1" applyAlignment="1">
      <alignment horizontal="center" vertical="center"/>
    </xf>
    <xf numFmtId="0" fontId="53" fillId="0" borderId="10" xfId="0" applyFont="1" applyFill="1" applyBorder="1" applyAlignment="1">
      <alignment horizontal="center" vertical="center" wrapText="1"/>
    </xf>
    <xf numFmtId="0" fontId="55" fillId="0" borderId="10" xfId="0" applyFont="1" applyBorder="1" applyAlignment="1">
      <alignment vertical="center" wrapText="1"/>
    </xf>
    <xf numFmtId="0" fontId="56" fillId="0" borderId="10" xfId="0" applyFont="1" applyBorder="1" applyAlignment="1">
      <alignment horizontal="center" vertical="center"/>
    </xf>
    <xf numFmtId="0" fontId="57" fillId="0" borderId="10" xfId="48" applyNumberFormat="1" applyFont="1" applyBorder="1" applyAlignment="1">
      <alignment horizontal="center" vertical="center"/>
    </xf>
    <xf numFmtId="0" fontId="57" fillId="0" borderId="10" xfId="0" applyFont="1" applyBorder="1" applyAlignment="1">
      <alignment horizontal="center" vertical="center"/>
    </xf>
    <xf numFmtId="0" fontId="58" fillId="0" borderId="11" xfId="0" applyFont="1" applyBorder="1" applyAlignment="1">
      <alignment horizontal="center" vertical="center"/>
    </xf>
    <xf numFmtId="0" fontId="55" fillId="0" borderId="10" xfId="0" applyFont="1" applyFill="1" applyBorder="1" applyAlignment="1">
      <alignment vertical="center" wrapText="1"/>
    </xf>
    <xf numFmtId="0" fontId="57" fillId="0" borderId="10" xfId="0" applyFont="1" applyFill="1" applyBorder="1" applyAlignment="1">
      <alignment horizontal="center" vertical="center"/>
    </xf>
    <xf numFmtId="0" fontId="53" fillId="0" borderId="10" xfId="0" applyFont="1" applyBorder="1" applyAlignment="1">
      <alignment horizontal="center" vertical="center" wrapText="1"/>
    </xf>
    <xf numFmtId="0" fontId="59" fillId="0" borderId="10" xfId="0" applyFont="1" applyBorder="1" applyAlignment="1">
      <alignment vertical="center" wrapText="1"/>
    </xf>
    <xf numFmtId="0" fontId="50" fillId="0" borderId="11" xfId="0" applyFont="1" applyBorder="1" applyAlignment="1">
      <alignment horizontal="center" vertical="center"/>
    </xf>
    <xf numFmtId="0" fontId="47" fillId="0" borderId="10" xfId="0" applyFont="1" applyBorder="1" applyAlignment="1">
      <alignment/>
    </xf>
    <xf numFmtId="0" fontId="51" fillId="0" borderId="0" xfId="0" applyFont="1" applyAlignment="1">
      <alignment horizontal="center" vertical="center"/>
    </xf>
    <xf numFmtId="0" fontId="51" fillId="0" borderId="0" xfId="0" applyFont="1" applyAlignment="1">
      <alignment horizontal="center" vertical="center" wrapText="1"/>
    </xf>
    <xf numFmtId="0" fontId="51" fillId="0" borderId="0" xfId="0" applyFont="1" applyAlignment="1">
      <alignment horizontal="center" wrapText="1"/>
    </xf>
    <xf numFmtId="0" fontId="48" fillId="0" borderId="0" xfId="0" applyFont="1" applyAlignment="1">
      <alignment horizontal="center" vertical="center" wrapText="1"/>
    </xf>
    <xf numFmtId="0" fontId="48" fillId="0" borderId="0" xfId="0" applyFont="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52"/>
  <sheetViews>
    <sheetView tabSelected="1" zoomScale="90" zoomScaleNormal="90" zoomScalePageLayoutView="0" workbookViewId="0" topLeftCell="A31">
      <selection activeCell="B31" sqref="B31"/>
    </sheetView>
  </sheetViews>
  <sheetFormatPr defaultColWidth="11.421875" defaultRowHeight="15"/>
  <cols>
    <col min="1" max="1" width="8.57421875" style="7" customWidth="1"/>
    <col min="2" max="2" width="107.28125" style="6" customWidth="1"/>
    <col min="3" max="3" width="5.57421875" style="8" bestFit="1" customWidth="1"/>
    <col min="4" max="4" width="5.8515625" style="6" customWidth="1"/>
    <col min="5" max="5" width="4.00390625" style="8" customWidth="1"/>
    <col min="6" max="6" width="5.00390625" style="8" customWidth="1"/>
    <col min="7" max="8" width="5.7109375" style="9" customWidth="1"/>
    <col min="9" max="9" width="6.28125" style="9" customWidth="1"/>
    <col min="10" max="10" width="6.57421875" style="9" customWidth="1"/>
    <col min="11" max="11" width="5.00390625" style="9" customWidth="1"/>
    <col min="12" max="12" width="7.00390625" style="9" customWidth="1"/>
    <col min="13" max="16384" width="11.421875" style="1" customWidth="1"/>
  </cols>
  <sheetData>
    <row r="1" spans="1:12" ht="15">
      <c r="A1" s="54" t="s">
        <v>5</v>
      </c>
      <c r="B1" s="54"/>
      <c r="C1" s="54"/>
      <c r="D1" s="54"/>
      <c r="E1" s="54"/>
      <c r="F1" s="54"/>
      <c r="G1" s="54"/>
      <c r="H1" s="54"/>
      <c r="I1" s="54"/>
      <c r="J1" s="54"/>
      <c r="K1" s="54"/>
      <c r="L1" s="54"/>
    </row>
    <row r="2" spans="1:12" ht="15">
      <c r="A2" s="54" t="s">
        <v>6</v>
      </c>
      <c r="B2" s="54"/>
      <c r="C2" s="54"/>
      <c r="D2" s="54"/>
      <c r="E2" s="54"/>
      <c r="F2" s="54"/>
      <c r="G2" s="54"/>
      <c r="H2" s="54"/>
      <c r="I2" s="54"/>
      <c r="J2" s="54"/>
      <c r="K2" s="54"/>
      <c r="L2" s="54"/>
    </row>
    <row r="3" spans="1:12" ht="15">
      <c r="A3" s="54" t="s">
        <v>7</v>
      </c>
      <c r="B3" s="54"/>
      <c r="C3" s="54"/>
      <c r="D3" s="54"/>
      <c r="E3" s="54"/>
      <c r="F3" s="54"/>
      <c r="G3" s="54"/>
      <c r="H3" s="54"/>
      <c r="I3" s="54"/>
      <c r="J3" s="54"/>
      <c r="K3" s="54"/>
      <c r="L3" s="54"/>
    </row>
    <row r="4" ht="5.25" customHeight="1"/>
    <row r="5" spans="1:12" ht="15">
      <c r="A5" s="54" t="s">
        <v>54</v>
      </c>
      <c r="B5" s="54"/>
      <c r="C5" s="54"/>
      <c r="D5" s="54"/>
      <c r="E5" s="54"/>
      <c r="F5" s="54"/>
      <c r="G5" s="54"/>
      <c r="H5" s="54"/>
      <c r="I5" s="54"/>
      <c r="J5" s="54"/>
      <c r="K5" s="54"/>
      <c r="L5" s="54"/>
    </row>
    <row r="6" spans="1:12" ht="15">
      <c r="A6" s="28"/>
      <c r="B6" s="28"/>
      <c r="C6" s="28"/>
      <c r="D6" s="28"/>
      <c r="E6" s="28"/>
      <c r="F6" s="28"/>
      <c r="G6" s="28"/>
      <c r="H6" s="28"/>
      <c r="I6" s="28"/>
      <c r="J6" s="28"/>
      <c r="K6" s="28"/>
      <c r="L6" s="28"/>
    </row>
    <row r="7" spans="1:12" ht="24" customHeight="1">
      <c r="A7" s="56" t="s">
        <v>55</v>
      </c>
      <c r="B7" s="56"/>
      <c r="C7" s="56"/>
      <c r="D7" s="56"/>
      <c r="E7" s="56"/>
      <c r="F7" s="56"/>
      <c r="G7" s="56"/>
      <c r="H7" s="56"/>
      <c r="I7" s="56"/>
      <c r="J7" s="56"/>
      <c r="K7" s="56"/>
      <c r="L7" s="56"/>
    </row>
    <row r="8" spans="1:12" ht="10.5" customHeight="1">
      <c r="A8" s="34"/>
      <c r="B8" s="34"/>
      <c r="C8" s="34"/>
      <c r="D8" s="34"/>
      <c r="E8" s="34"/>
      <c r="F8" s="34"/>
      <c r="G8" s="34"/>
      <c r="H8" s="34"/>
      <c r="I8" s="34"/>
      <c r="J8" s="34"/>
      <c r="K8" s="34"/>
      <c r="L8" s="34"/>
    </row>
    <row r="9" spans="1:12" ht="18.75" customHeight="1">
      <c r="A9" s="55" t="s">
        <v>99</v>
      </c>
      <c r="B9" s="55"/>
      <c r="C9" s="55"/>
      <c r="D9" s="55"/>
      <c r="E9" s="55"/>
      <c r="F9" s="55"/>
      <c r="G9" s="55"/>
      <c r="H9" s="55"/>
      <c r="I9" s="55"/>
      <c r="J9" s="55"/>
      <c r="K9" s="55"/>
      <c r="L9" s="55"/>
    </row>
    <row r="10" spans="1:12" ht="16.5" customHeight="1">
      <c r="A10" s="55" t="s">
        <v>100</v>
      </c>
      <c r="B10" s="55"/>
      <c r="C10" s="55"/>
      <c r="D10" s="55"/>
      <c r="E10" s="55"/>
      <c r="F10" s="55"/>
      <c r="G10" s="55"/>
      <c r="H10" s="55"/>
      <c r="I10" s="55"/>
      <c r="J10" s="55"/>
      <c r="K10" s="55"/>
      <c r="L10" s="55"/>
    </row>
    <row r="11" spans="1:12" ht="12.75" customHeight="1">
      <c r="A11" s="55"/>
      <c r="B11" s="55"/>
      <c r="C11" s="55"/>
      <c r="D11" s="55"/>
      <c r="E11" s="55"/>
      <c r="F11" s="55"/>
      <c r="G11" s="55"/>
      <c r="H11" s="55"/>
      <c r="I11" s="55"/>
      <c r="J11" s="55"/>
      <c r="K11" s="55"/>
      <c r="L11" s="55"/>
    </row>
    <row r="12" ht="2.25" customHeight="1"/>
    <row r="13" spans="1:12" s="2" customFormat="1" ht="150">
      <c r="A13" s="35" t="s">
        <v>0</v>
      </c>
      <c r="B13" s="35" t="s">
        <v>2</v>
      </c>
      <c r="C13" s="36" t="s">
        <v>3</v>
      </c>
      <c r="D13" s="36" t="s">
        <v>19</v>
      </c>
      <c r="E13" s="36" t="s">
        <v>27</v>
      </c>
      <c r="F13" s="36" t="s">
        <v>21</v>
      </c>
      <c r="G13" s="36" t="s">
        <v>30</v>
      </c>
      <c r="H13" s="36" t="s">
        <v>24</v>
      </c>
      <c r="I13" s="36" t="s">
        <v>26</v>
      </c>
      <c r="J13" s="36" t="s">
        <v>28</v>
      </c>
      <c r="K13" s="36" t="s">
        <v>29</v>
      </c>
      <c r="L13" s="36" t="s">
        <v>31</v>
      </c>
    </row>
    <row r="14" spans="1:12" s="2" customFormat="1" ht="25.5" customHeight="1">
      <c r="A14" s="11">
        <v>1</v>
      </c>
      <c r="B14" s="29" t="s">
        <v>8</v>
      </c>
      <c r="C14" s="10">
        <f>SUM(D14:L14)</f>
        <v>13</v>
      </c>
      <c r="D14" s="14">
        <v>1</v>
      </c>
      <c r="E14" s="11">
        <v>0</v>
      </c>
      <c r="F14" s="11">
        <v>1</v>
      </c>
      <c r="G14" s="11">
        <v>0</v>
      </c>
      <c r="H14" s="22">
        <v>0</v>
      </c>
      <c r="I14" s="22">
        <v>5</v>
      </c>
      <c r="J14" s="22">
        <v>0</v>
      </c>
      <c r="K14" s="21">
        <v>0</v>
      </c>
      <c r="L14" s="21">
        <v>6</v>
      </c>
    </row>
    <row r="15" spans="1:12" s="2" customFormat="1" ht="37.5" customHeight="1">
      <c r="A15" s="11">
        <v>2</v>
      </c>
      <c r="B15" s="24" t="s">
        <v>9</v>
      </c>
      <c r="C15" s="10">
        <f aca="true" t="shared" si="0" ref="C15:C51">SUM(D15,E15:L15)</f>
        <v>25</v>
      </c>
      <c r="D15" s="15">
        <v>14</v>
      </c>
      <c r="E15" s="11">
        <v>0</v>
      </c>
      <c r="F15" s="11">
        <v>0</v>
      </c>
      <c r="G15" s="11">
        <v>0</v>
      </c>
      <c r="H15" s="22">
        <v>0</v>
      </c>
      <c r="I15" s="22">
        <v>0</v>
      </c>
      <c r="J15" s="22">
        <v>1</v>
      </c>
      <c r="K15" s="21">
        <v>0</v>
      </c>
      <c r="L15" s="21">
        <v>10</v>
      </c>
    </row>
    <row r="16" spans="1:12" s="2" customFormat="1" ht="24">
      <c r="A16" s="11">
        <v>3</v>
      </c>
      <c r="B16" s="30" t="s">
        <v>10</v>
      </c>
      <c r="C16" s="10">
        <f t="shared" si="0"/>
        <v>87</v>
      </c>
      <c r="D16" s="16">
        <v>49</v>
      </c>
      <c r="E16" s="11">
        <v>0</v>
      </c>
      <c r="F16" s="11">
        <v>18</v>
      </c>
      <c r="G16" s="11">
        <v>0</v>
      </c>
      <c r="H16" s="22">
        <v>7</v>
      </c>
      <c r="I16" s="22">
        <v>0</v>
      </c>
      <c r="J16" s="22">
        <v>0</v>
      </c>
      <c r="K16" s="21">
        <v>5</v>
      </c>
      <c r="L16" s="21">
        <v>8</v>
      </c>
    </row>
    <row r="17" spans="1:12" s="2" customFormat="1" ht="48">
      <c r="A17" s="11">
        <v>4</v>
      </c>
      <c r="B17" s="31" t="s">
        <v>32</v>
      </c>
      <c r="C17" s="10">
        <f t="shared" si="0"/>
        <v>206</v>
      </c>
      <c r="D17" s="16">
        <v>65</v>
      </c>
      <c r="E17" s="11">
        <v>39</v>
      </c>
      <c r="F17" s="11">
        <v>44</v>
      </c>
      <c r="G17" s="11">
        <v>0</v>
      </c>
      <c r="H17" s="22">
        <v>6</v>
      </c>
      <c r="I17" s="22">
        <v>0</v>
      </c>
      <c r="J17" s="22">
        <v>4</v>
      </c>
      <c r="K17" s="21">
        <v>14</v>
      </c>
      <c r="L17" s="21">
        <v>34</v>
      </c>
    </row>
    <row r="18" spans="1:12" s="2" customFormat="1" ht="50.25" customHeight="1">
      <c r="A18" s="11">
        <v>5</v>
      </c>
      <c r="B18" s="32" t="s">
        <v>33</v>
      </c>
      <c r="C18" s="10">
        <f t="shared" si="0"/>
        <v>54</v>
      </c>
      <c r="D18" s="16">
        <v>18</v>
      </c>
      <c r="E18" s="11">
        <v>6</v>
      </c>
      <c r="F18" s="11">
        <v>0</v>
      </c>
      <c r="G18" s="11">
        <v>16</v>
      </c>
      <c r="H18" s="22">
        <v>0</v>
      </c>
      <c r="I18" s="22">
        <v>0</v>
      </c>
      <c r="J18" s="22">
        <v>0</v>
      </c>
      <c r="K18" s="21">
        <v>0</v>
      </c>
      <c r="L18" s="21">
        <v>14</v>
      </c>
    </row>
    <row r="19" spans="1:12" s="2" customFormat="1" ht="48.75" customHeight="1">
      <c r="A19" s="11">
        <v>6</v>
      </c>
      <c r="B19" s="30" t="s">
        <v>45</v>
      </c>
      <c r="C19" s="10">
        <f t="shared" si="0"/>
        <v>29</v>
      </c>
      <c r="D19" s="17">
        <v>7</v>
      </c>
      <c r="E19" s="11">
        <v>0</v>
      </c>
      <c r="F19" s="11">
        <v>12</v>
      </c>
      <c r="G19" s="11">
        <v>4</v>
      </c>
      <c r="H19" s="22">
        <v>1</v>
      </c>
      <c r="I19" s="22">
        <v>0</v>
      </c>
      <c r="J19" s="22">
        <v>0</v>
      </c>
      <c r="K19" s="21">
        <v>1</v>
      </c>
      <c r="L19" s="21">
        <v>4</v>
      </c>
    </row>
    <row r="20" spans="1:12" s="2" customFormat="1" ht="36">
      <c r="A20" s="11">
        <v>7</v>
      </c>
      <c r="B20" s="29" t="s">
        <v>11</v>
      </c>
      <c r="C20" s="10">
        <f t="shared" si="0"/>
        <v>8</v>
      </c>
      <c r="D20" s="15">
        <v>1</v>
      </c>
      <c r="E20" s="11">
        <v>0</v>
      </c>
      <c r="F20" s="11">
        <v>0</v>
      </c>
      <c r="G20" s="11">
        <v>0</v>
      </c>
      <c r="H20" s="22">
        <v>0</v>
      </c>
      <c r="I20" s="22">
        <v>0</v>
      </c>
      <c r="J20" s="22">
        <v>0</v>
      </c>
      <c r="K20" s="21">
        <v>7</v>
      </c>
      <c r="L20" s="21">
        <v>0</v>
      </c>
    </row>
    <row r="21" spans="1:12" s="2" customFormat="1" ht="24">
      <c r="A21" s="11">
        <v>8</v>
      </c>
      <c r="B21" s="24" t="s">
        <v>12</v>
      </c>
      <c r="C21" s="10">
        <f t="shared" si="0"/>
        <v>2</v>
      </c>
      <c r="D21" s="12">
        <v>2</v>
      </c>
      <c r="E21" s="11">
        <v>0</v>
      </c>
      <c r="F21" s="11">
        <v>0</v>
      </c>
      <c r="G21" s="11">
        <v>0</v>
      </c>
      <c r="H21" s="22">
        <v>0</v>
      </c>
      <c r="I21" s="22">
        <v>0</v>
      </c>
      <c r="J21" s="22">
        <v>0</v>
      </c>
      <c r="K21" s="21">
        <v>0</v>
      </c>
      <c r="L21" s="21">
        <v>0</v>
      </c>
    </row>
    <row r="22" spans="1:12" s="2" customFormat="1" ht="15">
      <c r="A22" s="11">
        <v>9</v>
      </c>
      <c r="B22" s="24" t="s">
        <v>13</v>
      </c>
      <c r="C22" s="10">
        <f t="shared" si="0"/>
        <v>4</v>
      </c>
      <c r="D22" s="12">
        <v>4</v>
      </c>
      <c r="E22" s="11">
        <v>0</v>
      </c>
      <c r="F22" s="11">
        <v>0</v>
      </c>
      <c r="G22" s="11">
        <v>0</v>
      </c>
      <c r="H22" s="22">
        <v>0</v>
      </c>
      <c r="I22" s="22">
        <v>0</v>
      </c>
      <c r="J22" s="22">
        <v>0</v>
      </c>
      <c r="K22" s="21">
        <v>0</v>
      </c>
      <c r="L22" s="21">
        <v>0</v>
      </c>
    </row>
    <row r="23" spans="1:12" s="2" customFormat="1" ht="24">
      <c r="A23" s="11">
        <v>10</v>
      </c>
      <c r="B23" s="24" t="s">
        <v>14</v>
      </c>
      <c r="C23" s="10">
        <f t="shared" si="0"/>
        <v>1</v>
      </c>
      <c r="D23" s="12">
        <v>1</v>
      </c>
      <c r="E23" s="11">
        <v>0</v>
      </c>
      <c r="F23" s="11">
        <v>0</v>
      </c>
      <c r="G23" s="11">
        <v>0</v>
      </c>
      <c r="H23" s="22">
        <v>0</v>
      </c>
      <c r="I23" s="22">
        <v>0</v>
      </c>
      <c r="J23" s="22">
        <v>0</v>
      </c>
      <c r="K23" s="21">
        <v>0</v>
      </c>
      <c r="L23" s="21">
        <v>0</v>
      </c>
    </row>
    <row r="24" spans="1:12" s="2" customFormat="1" ht="26.25" customHeight="1">
      <c r="A24" s="11">
        <v>11</v>
      </c>
      <c r="B24" s="24" t="s">
        <v>15</v>
      </c>
      <c r="C24" s="10">
        <f t="shared" si="0"/>
        <v>3</v>
      </c>
      <c r="D24" s="12">
        <v>1</v>
      </c>
      <c r="E24" s="11">
        <v>1</v>
      </c>
      <c r="F24" s="11">
        <v>0</v>
      </c>
      <c r="G24" s="11">
        <v>0</v>
      </c>
      <c r="H24" s="22">
        <v>0</v>
      </c>
      <c r="I24" s="22">
        <v>0</v>
      </c>
      <c r="J24" s="22">
        <v>0</v>
      </c>
      <c r="K24" s="21">
        <v>0</v>
      </c>
      <c r="L24" s="21">
        <v>1</v>
      </c>
    </row>
    <row r="25" spans="1:12" s="2" customFormat="1" ht="36.75" customHeight="1">
      <c r="A25" s="11">
        <v>12</v>
      </c>
      <c r="B25" s="24" t="s">
        <v>16</v>
      </c>
      <c r="C25" s="10">
        <f t="shared" si="0"/>
        <v>56</v>
      </c>
      <c r="D25" s="12">
        <v>14</v>
      </c>
      <c r="E25" s="11">
        <v>0</v>
      </c>
      <c r="F25" s="11">
        <v>30</v>
      </c>
      <c r="G25" s="11">
        <v>2</v>
      </c>
      <c r="H25" s="22">
        <v>0</v>
      </c>
      <c r="I25" s="22">
        <v>0</v>
      </c>
      <c r="J25" s="22">
        <v>0</v>
      </c>
      <c r="K25" s="21">
        <v>7</v>
      </c>
      <c r="L25" s="21">
        <v>3</v>
      </c>
    </row>
    <row r="26" spans="1:12" s="2" customFormat="1" ht="36" customHeight="1">
      <c r="A26" s="11">
        <v>13</v>
      </c>
      <c r="B26" s="24" t="s">
        <v>23</v>
      </c>
      <c r="C26" s="10">
        <f t="shared" si="0"/>
        <v>232</v>
      </c>
      <c r="D26" s="12">
        <v>0</v>
      </c>
      <c r="E26" s="11">
        <v>0</v>
      </c>
      <c r="F26" s="11">
        <v>5</v>
      </c>
      <c r="G26" s="11">
        <v>0</v>
      </c>
      <c r="H26" s="22">
        <v>227</v>
      </c>
      <c r="I26" s="22">
        <v>0</v>
      </c>
      <c r="J26" s="22">
        <v>0</v>
      </c>
      <c r="K26" s="21">
        <v>0</v>
      </c>
      <c r="L26" s="21">
        <v>0</v>
      </c>
    </row>
    <row r="27" spans="1:12" s="2" customFormat="1" ht="36" customHeight="1">
      <c r="A27" s="11">
        <v>14</v>
      </c>
      <c r="B27" s="24" t="s">
        <v>22</v>
      </c>
      <c r="C27" s="10">
        <f t="shared" si="0"/>
        <v>28</v>
      </c>
      <c r="D27" s="12">
        <v>0</v>
      </c>
      <c r="E27" s="11">
        <v>0</v>
      </c>
      <c r="F27" s="11">
        <v>25</v>
      </c>
      <c r="G27" s="11">
        <v>0</v>
      </c>
      <c r="H27" s="22">
        <v>3</v>
      </c>
      <c r="I27" s="22">
        <v>0</v>
      </c>
      <c r="J27" s="22">
        <v>0</v>
      </c>
      <c r="K27" s="21">
        <v>0</v>
      </c>
      <c r="L27" s="21">
        <v>0</v>
      </c>
    </row>
    <row r="28" spans="1:12" s="2" customFormat="1" ht="46.5" customHeight="1">
      <c r="A28" s="11">
        <v>15</v>
      </c>
      <c r="B28" s="24" t="s">
        <v>36</v>
      </c>
      <c r="C28" s="10">
        <f t="shared" si="0"/>
        <v>1</v>
      </c>
      <c r="D28" s="12">
        <v>1</v>
      </c>
      <c r="E28" s="11">
        <v>0</v>
      </c>
      <c r="F28" s="11">
        <v>0</v>
      </c>
      <c r="G28" s="11">
        <v>0</v>
      </c>
      <c r="H28" s="12">
        <v>0</v>
      </c>
      <c r="I28" s="22">
        <v>0</v>
      </c>
      <c r="J28" s="22">
        <v>0</v>
      </c>
      <c r="K28" s="21">
        <v>0</v>
      </c>
      <c r="L28" s="21">
        <v>0</v>
      </c>
    </row>
    <row r="29" spans="1:12" s="2" customFormat="1" ht="45.75" customHeight="1">
      <c r="A29" s="11">
        <v>16</v>
      </c>
      <c r="B29" s="24" t="s">
        <v>34</v>
      </c>
      <c r="C29" s="10">
        <f t="shared" si="0"/>
        <v>1</v>
      </c>
      <c r="D29" s="12">
        <v>1</v>
      </c>
      <c r="E29" s="11">
        <v>0</v>
      </c>
      <c r="F29" s="11">
        <v>0</v>
      </c>
      <c r="G29" s="11">
        <v>0</v>
      </c>
      <c r="H29" s="12">
        <v>0</v>
      </c>
      <c r="I29" s="22">
        <v>0</v>
      </c>
      <c r="J29" s="22">
        <v>0</v>
      </c>
      <c r="K29" s="21">
        <v>0</v>
      </c>
      <c r="L29" s="21">
        <v>0</v>
      </c>
    </row>
    <row r="30" spans="1:12" s="2" customFormat="1" ht="47.25" customHeight="1">
      <c r="A30" s="11">
        <v>17</v>
      </c>
      <c r="B30" s="24" t="s">
        <v>35</v>
      </c>
      <c r="C30" s="10">
        <f t="shared" si="0"/>
        <v>1</v>
      </c>
      <c r="D30" s="12">
        <v>1</v>
      </c>
      <c r="E30" s="11">
        <v>0</v>
      </c>
      <c r="F30" s="11">
        <v>0</v>
      </c>
      <c r="G30" s="11">
        <v>0</v>
      </c>
      <c r="H30" s="22">
        <v>0</v>
      </c>
      <c r="I30" s="22">
        <v>0</v>
      </c>
      <c r="J30" s="22">
        <v>0</v>
      </c>
      <c r="K30" s="21">
        <v>0</v>
      </c>
      <c r="L30" s="21">
        <v>0</v>
      </c>
    </row>
    <row r="31" spans="1:12" s="2" customFormat="1" ht="48" customHeight="1">
      <c r="A31" s="11">
        <v>18</v>
      </c>
      <c r="B31" s="24" t="s">
        <v>38</v>
      </c>
      <c r="C31" s="10">
        <f t="shared" si="0"/>
        <v>2</v>
      </c>
      <c r="D31" s="12">
        <v>2</v>
      </c>
      <c r="E31" s="11">
        <v>0</v>
      </c>
      <c r="F31" s="11">
        <v>0</v>
      </c>
      <c r="G31" s="11">
        <v>0</v>
      </c>
      <c r="H31" s="22">
        <v>0</v>
      </c>
      <c r="I31" s="22">
        <v>0</v>
      </c>
      <c r="J31" s="22">
        <v>0</v>
      </c>
      <c r="K31" s="21">
        <v>0</v>
      </c>
      <c r="L31" s="21">
        <v>0</v>
      </c>
    </row>
    <row r="32" spans="1:12" s="2" customFormat="1" ht="47.25" customHeight="1">
      <c r="A32" s="11">
        <v>19</v>
      </c>
      <c r="B32" s="24" t="s">
        <v>39</v>
      </c>
      <c r="C32" s="10">
        <f t="shared" si="0"/>
        <v>1</v>
      </c>
      <c r="D32" s="12">
        <v>1</v>
      </c>
      <c r="E32" s="11">
        <v>0</v>
      </c>
      <c r="F32" s="11">
        <v>0</v>
      </c>
      <c r="G32" s="11">
        <v>0</v>
      </c>
      <c r="H32" s="22">
        <v>0</v>
      </c>
      <c r="I32" s="22">
        <v>0</v>
      </c>
      <c r="J32" s="22">
        <v>0</v>
      </c>
      <c r="K32" s="21">
        <v>0</v>
      </c>
      <c r="L32" s="21">
        <v>0</v>
      </c>
    </row>
    <row r="33" spans="1:12" s="2" customFormat="1" ht="21.75" customHeight="1">
      <c r="A33" s="11">
        <v>20</v>
      </c>
      <c r="B33" s="24" t="s">
        <v>37</v>
      </c>
      <c r="C33" s="10">
        <f t="shared" si="0"/>
        <v>8</v>
      </c>
      <c r="D33" s="12">
        <v>2</v>
      </c>
      <c r="E33" s="11">
        <v>0</v>
      </c>
      <c r="F33" s="11">
        <v>2</v>
      </c>
      <c r="G33" s="11">
        <v>1</v>
      </c>
      <c r="H33" s="22">
        <v>1</v>
      </c>
      <c r="I33" s="22">
        <v>0</v>
      </c>
      <c r="J33" s="22">
        <v>0</v>
      </c>
      <c r="K33" s="21">
        <v>1</v>
      </c>
      <c r="L33" s="21">
        <v>1</v>
      </c>
    </row>
    <row r="34" spans="1:12" s="2" customFormat="1" ht="36">
      <c r="A34" s="11">
        <v>21</v>
      </c>
      <c r="B34" s="24" t="s">
        <v>17</v>
      </c>
      <c r="C34" s="10">
        <f t="shared" si="0"/>
        <v>1</v>
      </c>
      <c r="D34" s="12">
        <v>1</v>
      </c>
      <c r="E34" s="11">
        <v>0</v>
      </c>
      <c r="F34" s="11">
        <v>0</v>
      </c>
      <c r="G34" s="11">
        <v>0</v>
      </c>
      <c r="H34" s="22">
        <v>0</v>
      </c>
      <c r="I34" s="22">
        <v>0</v>
      </c>
      <c r="J34" s="22">
        <v>0</v>
      </c>
      <c r="K34" s="21">
        <v>0</v>
      </c>
      <c r="L34" s="21">
        <v>0</v>
      </c>
    </row>
    <row r="35" spans="1:12" s="2" customFormat="1" ht="24">
      <c r="A35" s="11">
        <v>22</v>
      </c>
      <c r="B35" s="24" t="s">
        <v>18</v>
      </c>
      <c r="C35" s="10">
        <f t="shared" si="0"/>
        <v>1</v>
      </c>
      <c r="D35" s="12">
        <v>1</v>
      </c>
      <c r="E35" s="11">
        <v>0</v>
      </c>
      <c r="F35" s="11">
        <v>0</v>
      </c>
      <c r="G35" s="11">
        <v>0</v>
      </c>
      <c r="H35" s="22">
        <v>0</v>
      </c>
      <c r="I35" s="22">
        <v>0</v>
      </c>
      <c r="J35" s="22">
        <v>0</v>
      </c>
      <c r="K35" s="21">
        <v>0</v>
      </c>
      <c r="L35" s="21">
        <v>0</v>
      </c>
    </row>
    <row r="36" spans="1:12" s="2" customFormat="1" ht="24">
      <c r="A36" s="22">
        <v>23</v>
      </c>
      <c r="B36" s="30" t="s">
        <v>20</v>
      </c>
      <c r="C36" s="10">
        <f t="shared" si="0"/>
        <v>8</v>
      </c>
      <c r="D36" s="11">
        <v>0</v>
      </c>
      <c r="E36" s="17">
        <v>6</v>
      </c>
      <c r="F36" s="11">
        <v>0</v>
      </c>
      <c r="G36" s="11">
        <v>0</v>
      </c>
      <c r="H36" s="22">
        <v>0</v>
      </c>
      <c r="I36" s="22">
        <v>0</v>
      </c>
      <c r="J36" s="22">
        <v>0</v>
      </c>
      <c r="K36" s="21">
        <v>1</v>
      </c>
      <c r="L36" s="21">
        <v>1</v>
      </c>
    </row>
    <row r="37" spans="1:12" s="2" customFormat="1" ht="21.75" customHeight="1">
      <c r="A37" s="23">
        <v>24</v>
      </c>
      <c r="B37" s="30" t="s">
        <v>49</v>
      </c>
      <c r="C37" s="10">
        <f t="shared" si="0"/>
        <v>16</v>
      </c>
      <c r="D37" s="11">
        <v>0</v>
      </c>
      <c r="E37" s="17">
        <v>0</v>
      </c>
      <c r="F37" s="11">
        <v>5</v>
      </c>
      <c r="G37" s="11">
        <v>0</v>
      </c>
      <c r="H37" s="12">
        <v>0</v>
      </c>
      <c r="I37" s="12">
        <v>10</v>
      </c>
      <c r="J37" s="22">
        <v>0</v>
      </c>
      <c r="K37" s="21">
        <v>1</v>
      </c>
      <c r="L37" s="21">
        <v>0</v>
      </c>
    </row>
    <row r="38" spans="1:12" s="2" customFormat="1" ht="24">
      <c r="A38" s="23">
        <v>25</v>
      </c>
      <c r="B38" s="30" t="s">
        <v>50</v>
      </c>
      <c r="C38" s="10">
        <f t="shared" si="0"/>
        <v>1</v>
      </c>
      <c r="D38" s="11">
        <v>0</v>
      </c>
      <c r="E38" s="17">
        <v>0</v>
      </c>
      <c r="F38" s="11">
        <v>1</v>
      </c>
      <c r="G38" s="11">
        <v>0</v>
      </c>
      <c r="H38" s="12">
        <v>0</v>
      </c>
      <c r="I38" s="12">
        <v>0</v>
      </c>
      <c r="J38" s="22">
        <v>0</v>
      </c>
      <c r="K38" s="21">
        <v>0</v>
      </c>
      <c r="L38" s="21">
        <v>0</v>
      </c>
    </row>
    <row r="39" spans="1:12" s="2" customFormat="1" ht="15">
      <c r="A39" s="23">
        <v>26</v>
      </c>
      <c r="B39" s="18" t="s">
        <v>53</v>
      </c>
      <c r="C39" s="10">
        <f t="shared" si="0"/>
        <v>2</v>
      </c>
      <c r="D39" s="11">
        <v>0</v>
      </c>
      <c r="E39" s="17">
        <v>0</v>
      </c>
      <c r="F39" s="11">
        <v>0</v>
      </c>
      <c r="G39" s="11">
        <v>2</v>
      </c>
      <c r="H39" s="12">
        <v>0</v>
      </c>
      <c r="I39" s="12">
        <v>0</v>
      </c>
      <c r="J39" s="22">
        <v>0</v>
      </c>
      <c r="K39" s="21">
        <v>0</v>
      </c>
      <c r="L39" s="21">
        <v>0</v>
      </c>
    </row>
    <row r="40" spans="1:12" s="2" customFormat="1" ht="24">
      <c r="A40" s="23">
        <v>27</v>
      </c>
      <c r="B40" s="20" t="s">
        <v>102</v>
      </c>
      <c r="C40" s="10">
        <f t="shared" si="0"/>
        <v>1</v>
      </c>
      <c r="D40" s="11">
        <v>0</v>
      </c>
      <c r="E40" s="17">
        <v>0</v>
      </c>
      <c r="F40" s="11">
        <v>0</v>
      </c>
      <c r="G40" s="11">
        <v>1</v>
      </c>
      <c r="H40" s="12">
        <v>0</v>
      </c>
      <c r="I40" s="12">
        <v>0</v>
      </c>
      <c r="J40" s="22">
        <v>0</v>
      </c>
      <c r="K40" s="21">
        <v>0</v>
      </c>
      <c r="L40" s="21">
        <v>0</v>
      </c>
    </row>
    <row r="41" spans="1:12" s="2" customFormat="1" ht="24">
      <c r="A41" s="23">
        <v>28</v>
      </c>
      <c r="B41" s="18" t="s">
        <v>40</v>
      </c>
      <c r="C41" s="10">
        <f t="shared" si="0"/>
        <v>3</v>
      </c>
      <c r="D41" s="11">
        <v>0</v>
      </c>
      <c r="E41" s="17">
        <v>0</v>
      </c>
      <c r="F41" s="11">
        <v>0</v>
      </c>
      <c r="G41" s="11">
        <v>0</v>
      </c>
      <c r="H41" s="12">
        <v>3</v>
      </c>
      <c r="I41" s="12">
        <v>0</v>
      </c>
      <c r="J41" s="22">
        <v>0</v>
      </c>
      <c r="K41" s="21">
        <v>0</v>
      </c>
      <c r="L41" s="21">
        <v>0</v>
      </c>
    </row>
    <row r="42" spans="1:12" s="2" customFormat="1" ht="24">
      <c r="A42" s="23">
        <v>29</v>
      </c>
      <c r="B42" s="19" t="s">
        <v>25</v>
      </c>
      <c r="C42" s="10">
        <f t="shared" si="0"/>
        <v>8</v>
      </c>
      <c r="D42" s="11">
        <v>0</v>
      </c>
      <c r="E42" s="17">
        <v>0</v>
      </c>
      <c r="F42" s="11">
        <v>0</v>
      </c>
      <c r="G42" s="11">
        <v>0</v>
      </c>
      <c r="H42" s="12">
        <v>8</v>
      </c>
      <c r="I42" s="12">
        <v>0</v>
      </c>
      <c r="J42" s="22">
        <v>0</v>
      </c>
      <c r="K42" s="21">
        <v>0</v>
      </c>
      <c r="L42" s="21">
        <v>0</v>
      </c>
    </row>
    <row r="43" spans="1:12" s="2" customFormat="1" ht="24" customHeight="1">
      <c r="A43" s="23">
        <v>30</v>
      </c>
      <c r="B43" s="19" t="s">
        <v>47</v>
      </c>
      <c r="C43" s="10">
        <f t="shared" si="0"/>
        <v>1</v>
      </c>
      <c r="D43" s="11">
        <v>0</v>
      </c>
      <c r="E43" s="17">
        <v>0</v>
      </c>
      <c r="F43" s="11">
        <v>0</v>
      </c>
      <c r="G43" s="11">
        <v>0</v>
      </c>
      <c r="H43" s="12">
        <v>1</v>
      </c>
      <c r="I43" s="12">
        <v>0</v>
      </c>
      <c r="J43" s="22">
        <v>0</v>
      </c>
      <c r="K43" s="21">
        <v>0</v>
      </c>
      <c r="L43" s="21">
        <v>0</v>
      </c>
    </row>
    <row r="44" spans="1:12" s="2" customFormat="1" ht="36">
      <c r="A44" s="23">
        <v>31</v>
      </c>
      <c r="B44" s="19" t="s">
        <v>41</v>
      </c>
      <c r="C44" s="10">
        <f t="shared" si="0"/>
        <v>5</v>
      </c>
      <c r="D44" s="11">
        <v>0</v>
      </c>
      <c r="E44" s="17">
        <v>0</v>
      </c>
      <c r="F44" s="11">
        <v>0</v>
      </c>
      <c r="G44" s="11">
        <v>0</v>
      </c>
      <c r="H44" s="12">
        <v>5</v>
      </c>
      <c r="I44" s="12">
        <v>0</v>
      </c>
      <c r="J44" s="22">
        <v>0</v>
      </c>
      <c r="K44" s="21">
        <v>0</v>
      </c>
      <c r="L44" s="21">
        <v>0</v>
      </c>
    </row>
    <row r="45" spans="1:12" s="2" customFormat="1" ht="33" customHeight="1">
      <c r="A45" s="23">
        <v>32</v>
      </c>
      <c r="B45" s="20" t="s">
        <v>42</v>
      </c>
      <c r="C45" s="10">
        <f t="shared" si="0"/>
        <v>2</v>
      </c>
      <c r="D45" s="11">
        <v>0</v>
      </c>
      <c r="E45" s="17">
        <v>0</v>
      </c>
      <c r="F45" s="11">
        <v>0</v>
      </c>
      <c r="G45" s="11">
        <v>0</v>
      </c>
      <c r="H45" s="12">
        <v>2</v>
      </c>
      <c r="I45" s="12">
        <v>0</v>
      </c>
      <c r="J45" s="22">
        <v>0</v>
      </c>
      <c r="K45" s="21">
        <v>0</v>
      </c>
      <c r="L45" s="21">
        <v>0</v>
      </c>
    </row>
    <row r="46" spans="1:12" s="2" customFormat="1" ht="21.75" customHeight="1">
      <c r="A46" s="23">
        <v>33</v>
      </c>
      <c r="B46" s="30" t="s">
        <v>48</v>
      </c>
      <c r="C46" s="10">
        <f t="shared" si="0"/>
        <v>6</v>
      </c>
      <c r="D46" s="11">
        <v>0</v>
      </c>
      <c r="E46" s="17">
        <v>0</v>
      </c>
      <c r="F46" s="11">
        <v>0</v>
      </c>
      <c r="G46" s="11">
        <v>0</v>
      </c>
      <c r="H46" s="12">
        <v>6</v>
      </c>
      <c r="I46" s="12">
        <v>0</v>
      </c>
      <c r="J46" s="22">
        <v>0</v>
      </c>
      <c r="K46" s="21">
        <v>0</v>
      </c>
      <c r="L46" s="21">
        <v>0</v>
      </c>
    </row>
    <row r="47" spans="1:12" s="2" customFormat="1" ht="48">
      <c r="A47" s="23">
        <v>34</v>
      </c>
      <c r="B47" s="24" t="s">
        <v>52</v>
      </c>
      <c r="C47" s="25">
        <f t="shared" si="0"/>
        <v>8</v>
      </c>
      <c r="D47" s="12">
        <v>0</v>
      </c>
      <c r="E47" s="26">
        <v>0</v>
      </c>
      <c r="F47" s="12">
        <v>0</v>
      </c>
      <c r="G47" s="12">
        <v>0</v>
      </c>
      <c r="H47" s="12">
        <v>8</v>
      </c>
      <c r="I47" s="12">
        <v>0</v>
      </c>
      <c r="J47" s="12">
        <v>0</v>
      </c>
      <c r="K47" s="15">
        <v>0</v>
      </c>
      <c r="L47" s="15">
        <v>0</v>
      </c>
    </row>
    <row r="48" spans="1:12" s="2" customFormat="1" ht="48">
      <c r="A48" s="23">
        <v>35</v>
      </c>
      <c r="B48" s="24" t="s">
        <v>51</v>
      </c>
      <c r="C48" s="25">
        <f t="shared" si="0"/>
        <v>1</v>
      </c>
      <c r="D48" s="27">
        <v>0</v>
      </c>
      <c r="E48" s="26">
        <v>0</v>
      </c>
      <c r="F48" s="12">
        <v>0</v>
      </c>
      <c r="G48" s="12">
        <v>0</v>
      </c>
      <c r="H48" s="12">
        <v>1</v>
      </c>
      <c r="I48" s="12">
        <v>0</v>
      </c>
      <c r="J48" s="12">
        <v>0</v>
      </c>
      <c r="K48" s="15">
        <v>0</v>
      </c>
      <c r="L48" s="15">
        <v>0</v>
      </c>
    </row>
    <row r="49" spans="1:12" s="2" customFormat="1" ht="100.5" customHeight="1">
      <c r="A49" s="23">
        <v>36</v>
      </c>
      <c r="B49" s="33" t="s">
        <v>43</v>
      </c>
      <c r="C49" s="10">
        <f t="shared" si="0"/>
        <v>2</v>
      </c>
      <c r="D49" s="13">
        <v>0</v>
      </c>
      <c r="E49" s="11">
        <v>0</v>
      </c>
      <c r="F49" s="11">
        <v>0</v>
      </c>
      <c r="G49" s="11">
        <v>0</v>
      </c>
      <c r="H49" s="22">
        <v>2</v>
      </c>
      <c r="I49" s="22">
        <v>0</v>
      </c>
      <c r="J49" s="22">
        <v>0</v>
      </c>
      <c r="K49" s="21">
        <v>0</v>
      </c>
      <c r="L49" s="21">
        <v>0</v>
      </c>
    </row>
    <row r="50" spans="1:12" s="2" customFormat="1" ht="35.25" customHeight="1">
      <c r="A50" s="23">
        <v>37</v>
      </c>
      <c r="B50" s="33" t="s">
        <v>46</v>
      </c>
      <c r="C50" s="10">
        <f t="shared" si="0"/>
        <v>3</v>
      </c>
      <c r="D50" s="13">
        <v>0</v>
      </c>
      <c r="E50" s="11">
        <v>0</v>
      </c>
      <c r="F50" s="11">
        <v>0</v>
      </c>
      <c r="G50" s="11">
        <v>0</v>
      </c>
      <c r="H50" s="22">
        <v>0</v>
      </c>
      <c r="I50" s="22">
        <v>0</v>
      </c>
      <c r="J50" s="22">
        <v>0</v>
      </c>
      <c r="K50" s="21">
        <v>0</v>
      </c>
      <c r="L50" s="21">
        <v>3</v>
      </c>
    </row>
    <row r="51" spans="1:12" s="2" customFormat="1" ht="60">
      <c r="A51" s="23">
        <v>38</v>
      </c>
      <c r="B51" s="33" t="s">
        <v>44</v>
      </c>
      <c r="C51" s="10">
        <f t="shared" si="0"/>
        <v>1</v>
      </c>
      <c r="D51" s="13">
        <v>0</v>
      </c>
      <c r="E51" s="11">
        <v>0</v>
      </c>
      <c r="F51" s="11">
        <v>0</v>
      </c>
      <c r="G51" s="11">
        <v>0</v>
      </c>
      <c r="H51" s="22">
        <v>0</v>
      </c>
      <c r="I51" s="22">
        <v>0</v>
      </c>
      <c r="J51" s="22">
        <v>0</v>
      </c>
      <c r="K51" s="21">
        <v>0</v>
      </c>
      <c r="L51" s="21">
        <v>1</v>
      </c>
    </row>
    <row r="52" spans="1:12" s="2" customFormat="1" ht="15">
      <c r="A52" s="4"/>
      <c r="B52" s="3"/>
      <c r="C52" s="5"/>
      <c r="D52" s="5"/>
      <c r="E52" s="5"/>
      <c r="F52" s="5"/>
      <c r="G52" s="5"/>
      <c r="H52" s="5"/>
      <c r="I52" s="5"/>
      <c r="J52" s="5"/>
      <c r="K52" s="5"/>
      <c r="L52" s="5"/>
    </row>
  </sheetData>
  <sheetProtection/>
  <mergeCells count="8">
    <mergeCell ref="A5:L5"/>
    <mergeCell ref="A11:L11"/>
    <mergeCell ref="A1:L1"/>
    <mergeCell ref="A2:L2"/>
    <mergeCell ref="A3:L3"/>
    <mergeCell ref="A7:L7"/>
    <mergeCell ref="A9:L9"/>
    <mergeCell ref="A10:L10"/>
  </mergeCells>
  <printOptions/>
  <pageMargins left="0.11811023622047245" right="0.11811023622047245" top="0.7480314960629921" bottom="0.7480314960629921" header="0.31496062992125984" footer="0.31496062992125984"/>
  <pageSetup horizontalDpi="600" verticalDpi="600" orientation="landscape" scale="80" r:id="rId1"/>
  <headerFooter>
    <oddFooter>&amp;CPágina &amp;P</oddFooter>
  </headerFooter>
</worksheet>
</file>

<file path=xl/worksheets/sheet2.xml><?xml version="1.0" encoding="utf-8"?>
<worksheet xmlns="http://schemas.openxmlformats.org/spreadsheetml/2006/main" xmlns:r="http://schemas.openxmlformats.org/officeDocument/2006/relationships">
  <dimension ref="A1:AD27"/>
  <sheetViews>
    <sheetView zoomScalePageLayoutView="0" workbookViewId="0" topLeftCell="A1">
      <selection activeCell="AI14" sqref="AI14"/>
    </sheetView>
  </sheetViews>
  <sheetFormatPr defaultColWidth="11.421875" defaultRowHeight="15"/>
  <cols>
    <col min="1" max="1" width="5.28125" style="7" customWidth="1"/>
    <col min="2" max="2" width="7.57421875" style="6" customWidth="1"/>
    <col min="3" max="3" width="35.8515625" style="6" customWidth="1"/>
    <col min="4" max="4" width="4.00390625" style="28" customWidth="1"/>
    <col min="5" max="5" width="3.421875" style="6" customWidth="1"/>
    <col min="6" max="6" width="4.57421875" style="8" customWidth="1"/>
    <col min="7" max="7" width="4.8515625" style="8" customWidth="1"/>
    <col min="8" max="8" width="4.7109375" style="9" customWidth="1"/>
    <col min="9" max="9" width="4.8515625" style="9" customWidth="1"/>
    <col min="10" max="26" width="4.57421875" style="9" customWidth="1"/>
    <col min="27" max="27" width="4.28125" style="9" customWidth="1"/>
    <col min="28" max="28" width="4.7109375" style="9" customWidth="1"/>
    <col min="29" max="29" width="4.8515625" style="1" customWidth="1"/>
    <col min="30" max="30" width="4.57421875" style="1" customWidth="1"/>
    <col min="31" max="16384" width="11.421875" style="1" customWidth="1"/>
  </cols>
  <sheetData>
    <row r="1" spans="1:30" ht="13.5" customHeight="1">
      <c r="A1" s="58" t="s">
        <v>5</v>
      </c>
      <c r="B1" s="58"/>
      <c r="C1" s="58"/>
      <c r="D1" s="58"/>
      <c r="E1" s="58"/>
      <c r="F1" s="58"/>
      <c r="G1" s="58"/>
      <c r="H1" s="58"/>
      <c r="I1" s="58"/>
      <c r="J1" s="58"/>
      <c r="K1" s="58"/>
      <c r="L1" s="58"/>
      <c r="M1" s="58"/>
      <c r="N1" s="58"/>
      <c r="O1" s="58"/>
      <c r="P1" s="58"/>
      <c r="Q1" s="58"/>
      <c r="R1" s="58"/>
      <c r="S1" s="58"/>
      <c r="T1" s="58"/>
      <c r="U1" s="58"/>
      <c r="V1" s="58"/>
      <c r="W1" s="58"/>
      <c r="X1" s="58"/>
      <c r="Y1" s="58"/>
      <c r="Z1" s="58"/>
      <c r="AA1" s="58"/>
      <c r="AB1" s="58"/>
      <c r="AC1" s="58"/>
      <c r="AD1" s="58"/>
    </row>
    <row r="2" spans="1:30" ht="12" customHeight="1">
      <c r="A2" s="58" t="s">
        <v>6</v>
      </c>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row>
    <row r="3" spans="1:30" ht="11.25" customHeight="1">
      <c r="A3" s="58" t="s">
        <v>7</v>
      </c>
      <c r="B3" s="58"/>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row>
    <row r="4" spans="1:30" ht="6.75" customHeight="1">
      <c r="A4" s="58"/>
      <c r="B4" s="58"/>
      <c r="C4" s="58"/>
      <c r="D4" s="58"/>
      <c r="E4" s="58"/>
      <c r="F4" s="58"/>
      <c r="G4" s="58"/>
      <c r="H4" s="58"/>
      <c r="I4" s="58"/>
      <c r="J4" s="58"/>
      <c r="K4" s="58"/>
      <c r="L4" s="58"/>
      <c r="M4" s="58"/>
      <c r="N4" s="58"/>
      <c r="O4" s="58"/>
      <c r="P4" s="58"/>
      <c r="Q4" s="58"/>
      <c r="R4" s="58"/>
      <c r="S4" s="58"/>
      <c r="T4" s="58"/>
      <c r="U4" s="58"/>
      <c r="V4" s="58"/>
      <c r="W4" s="58"/>
      <c r="X4" s="58"/>
      <c r="Y4" s="58"/>
      <c r="Z4" s="58"/>
      <c r="AA4" s="58"/>
      <c r="AB4" s="58"/>
      <c r="AC4" s="58"/>
      <c r="AD4" s="58"/>
    </row>
    <row r="5" spans="1:30" ht="15">
      <c r="A5" s="58" t="s">
        <v>54</v>
      </c>
      <c r="B5" s="58"/>
      <c r="C5" s="58"/>
      <c r="D5" s="58"/>
      <c r="E5" s="58"/>
      <c r="F5" s="58"/>
      <c r="G5" s="58"/>
      <c r="H5" s="58"/>
      <c r="I5" s="58"/>
      <c r="J5" s="58"/>
      <c r="K5" s="58"/>
      <c r="L5" s="58"/>
      <c r="M5" s="58"/>
      <c r="N5" s="58"/>
      <c r="O5" s="58"/>
      <c r="P5" s="58"/>
      <c r="Q5" s="58"/>
      <c r="R5" s="58"/>
      <c r="S5" s="58"/>
      <c r="T5" s="58"/>
      <c r="U5" s="58"/>
      <c r="V5" s="58"/>
      <c r="W5" s="58"/>
      <c r="X5" s="58"/>
      <c r="Y5" s="58"/>
      <c r="Z5" s="58"/>
      <c r="AA5" s="58"/>
      <c r="AB5" s="58"/>
      <c r="AC5" s="58"/>
      <c r="AD5" s="58"/>
    </row>
    <row r="6" spans="1:30" ht="9" customHeight="1">
      <c r="A6" s="58"/>
      <c r="B6" s="58"/>
      <c r="C6" s="58"/>
      <c r="D6" s="58"/>
      <c r="E6" s="58"/>
      <c r="F6" s="58"/>
      <c r="G6" s="58"/>
      <c r="H6" s="58"/>
      <c r="I6" s="58"/>
      <c r="J6" s="58"/>
      <c r="K6" s="58"/>
      <c r="L6" s="58"/>
      <c r="M6" s="58"/>
      <c r="N6" s="58"/>
      <c r="O6" s="58"/>
      <c r="P6" s="58"/>
      <c r="Q6" s="58"/>
      <c r="R6" s="58"/>
      <c r="S6" s="58"/>
      <c r="T6" s="58"/>
      <c r="U6" s="58"/>
      <c r="V6" s="58"/>
      <c r="W6" s="58"/>
      <c r="X6" s="58"/>
      <c r="Y6" s="58"/>
      <c r="Z6" s="58"/>
      <c r="AA6" s="58"/>
      <c r="AB6" s="58"/>
      <c r="AC6" s="58"/>
      <c r="AD6" s="58"/>
    </row>
    <row r="7" spans="1:30" ht="25.5" customHeight="1">
      <c r="A7" s="57" t="s">
        <v>55</v>
      </c>
      <c r="B7" s="57"/>
      <c r="C7" s="57"/>
      <c r="D7" s="57"/>
      <c r="E7" s="57"/>
      <c r="F7" s="57"/>
      <c r="G7" s="57"/>
      <c r="H7" s="57"/>
      <c r="I7" s="57"/>
      <c r="J7" s="57"/>
      <c r="K7" s="57"/>
      <c r="L7" s="57"/>
      <c r="M7" s="57"/>
      <c r="N7" s="57"/>
      <c r="O7" s="57"/>
      <c r="P7" s="57"/>
      <c r="Q7" s="57"/>
      <c r="R7" s="57"/>
      <c r="S7" s="57"/>
      <c r="T7" s="57"/>
      <c r="U7" s="57"/>
      <c r="V7" s="57"/>
      <c r="W7" s="57"/>
      <c r="X7" s="57"/>
      <c r="Y7" s="57"/>
      <c r="Z7" s="57"/>
      <c r="AA7" s="57"/>
      <c r="AB7" s="57"/>
      <c r="AC7" s="57"/>
      <c r="AD7" s="57"/>
    </row>
    <row r="8" spans="1:30" ht="12.75" customHeight="1">
      <c r="A8" s="57" t="s">
        <v>101</v>
      </c>
      <c r="B8" s="57"/>
      <c r="C8" s="57"/>
      <c r="D8" s="57"/>
      <c r="E8" s="57"/>
      <c r="F8" s="57"/>
      <c r="G8" s="57"/>
      <c r="H8" s="57"/>
      <c r="I8" s="57"/>
      <c r="J8" s="57"/>
      <c r="K8" s="57"/>
      <c r="L8" s="57"/>
      <c r="M8" s="57"/>
      <c r="N8" s="57"/>
      <c r="O8" s="57"/>
      <c r="P8" s="57"/>
      <c r="Q8" s="57"/>
      <c r="R8" s="57"/>
      <c r="S8" s="57"/>
      <c r="T8" s="57"/>
      <c r="U8" s="57"/>
      <c r="V8" s="57"/>
      <c r="W8" s="57"/>
      <c r="X8" s="57"/>
      <c r="Y8" s="57"/>
      <c r="Z8" s="57"/>
      <c r="AA8" s="57"/>
      <c r="AB8" s="57"/>
      <c r="AC8" s="57"/>
      <c r="AD8" s="57"/>
    </row>
    <row r="9" spans="1:30" ht="12.75" customHeight="1">
      <c r="A9" s="57" t="s">
        <v>100</v>
      </c>
      <c r="B9" s="57"/>
      <c r="C9" s="57"/>
      <c r="D9" s="57"/>
      <c r="E9" s="57"/>
      <c r="F9" s="57"/>
      <c r="G9" s="57"/>
      <c r="H9" s="57"/>
      <c r="I9" s="57"/>
      <c r="J9" s="57"/>
      <c r="K9" s="57"/>
      <c r="L9" s="57"/>
      <c r="M9" s="57"/>
      <c r="N9" s="57"/>
      <c r="O9" s="57"/>
      <c r="P9" s="57"/>
      <c r="Q9" s="57"/>
      <c r="R9" s="57"/>
      <c r="S9" s="57"/>
      <c r="T9" s="57"/>
      <c r="U9" s="57"/>
      <c r="V9" s="57"/>
      <c r="W9" s="57"/>
      <c r="X9" s="57"/>
      <c r="Y9" s="57"/>
      <c r="Z9" s="57"/>
      <c r="AA9" s="57"/>
      <c r="AB9" s="57"/>
      <c r="AC9" s="57"/>
      <c r="AD9" s="57"/>
    </row>
    <row r="10" spans="1:30" ht="15">
      <c r="A10" s="58"/>
      <c r="B10" s="58"/>
      <c r="C10" s="58"/>
      <c r="D10" s="58"/>
      <c r="E10" s="58"/>
      <c r="F10" s="58"/>
      <c r="G10" s="58"/>
      <c r="H10" s="58"/>
      <c r="I10" s="58"/>
      <c r="J10" s="58"/>
      <c r="K10" s="58"/>
      <c r="L10" s="58"/>
      <c r="M10" s="58"/>
      <c r="N10" s="58"/>
      <c r="O10" s="58"/>
      <c r="P10" s="58"/>
      <c r="Q10" s="58"/>
      <c r="R10" s="58"/>
      <c r="S10" s="58"/>
      <c r="T10" s="58"/>
      <c r="U10" s="58"/>
      <c r="V10" s="58"/>
      <c r="W10" s="58"/>
      <c r="X10" s="58"/>
      <c r="Y10" s="58"/>
      <c r="Z10" s="58"/>
      <c r="AA10" s="58"/>
      <c r="AB10" s="58"/>
      <c r="AC10" s="58"/>
      <c r="AD10" s="58"/>
    </row>
    <row r="11" spans="1:30" s="2" customFormat="1" ht="141" customHeight="1">
      <c r="A11" s="37" t="s">
        <v>56</v>
      </c>
      <c r="B11" s="37" t="s">
        <v>1</v>
      </c>
      <c r="C11" s="37" t="s">
        <v>2</v>
      </c>
      <c r="D11" s="38" t="s">
        <v>3</v>
      </c>
      <c r="E11" s="39" t="s">
        <v>57</v>
      </c>
      <c r="F11" s="39" t="s">
        <v>58</v>
      </c>
      <c r="G11" s="39" t="s">
        <v>59</v>
      </c>
      <c r="H11" s="39" t="s">
        <v>60</v>
      </c>
      <c r="I11" s="39" t="s">
        <v>61</v>
      </c>
      <c r="J11" s="39" t="s">
        <v>62</v>
      </c>
      <c r="K11" s="39" t="s">
        <v>63</v>
      </c>
      <c r="L11" s="39" t="s">
        <v>64</v>
      </c>
      <c r="M11" s="39" t="s">
        <v>65</v>
      </c>
      <c r="N11" s="39" t="s">
        <v>66</v>
      </c>
      <c r="O11" s="39" t="s">
        <v>67</v>
      </c>
      <c r="P11" s="39" t="s">
        <v>68</v>
      </c>
      <c r="Q11" s="39" t="s">
        <v>69</v>
      </c>
      <c r="R11" s="39" t="s">
        <v>70</v>
      </c>
      <c r="S11" s="39" t="s">
        <v>71</v>
      </c>
      <c r="T11" s="39" t="s">
        <v>72</v>
      </c>
      <c r="U11" s="39" t="s">
        <v>73</v>
      </c>
      <c r="V11" s="39" t="s">
        <v>74</v>
      </c>
      <c r="W11" s="39" t="s">
        <v>75</v>
      </c>
      <c r="X11" s="39" t="s">
        <v>76</v>
      </c>
      <c r="Y11" s="39" t="s">
        <v>77</v>
      </c>
      <c r="Z11" s="39" t="s">
        <v>78</v>
      </c>
      <c r="AA11" s="39" t="s">
        <v>79</v>
      </c>
      <c r="AB11" s="40" t="s">
        <v>80</v>
      </c>
      <c r="AC11" s="40" t="s">
        <v>81</v>
      </c>
      <c r="AD11" s="40" t="s">
        <v>82</v>
      </c>
    </row>
    <row r="12" spans="1:30" s="2" customFormat="1" ht="19.5" customHeight="1">
      <c r="A12" s="41">
        <v>39</v>
      </c>
      <c r="B12" s="42" t="s">
        <v>4</v>
      </c>
      <c r="C12" s="43" t="s">
        <v>83</v>
      </c>
      <c r="D12" s="44">
        <f>SUM(E12,F12:AD12)</f>
        <v>166</v>
      </c>
      <c r="E12" s="45">
        <v>11</v>
      </c>
      <c r="F12" s="46">
        <v>2</v>
      </c>
      <c r="G12" s="46">
        <v>6</v>
      </c>
      <c r="H12" s="46">
        <v>25</v>
      </c>
      <c r="I12" s="46">
        <v>10</v>
      </c>
      <c r="J12" s="46">
        <v>5</v>
      </c>
      <c r="K12" s="46">
        <v>37</v>
      </c>
      <c r="L12" s="46">
        <v>5</v>
      </c>
      <c r="M12" s="46">
        <v>0</v>
      </c>
      <c r="N12" s="46">
        <v>3</v>
      </c>
      <c r="O12" s="46">
        <v>3</v>
      </c>
      <c r="P12" s="46">
        <v>5</v>
      </c>
      <c r="Q12" s="46">
        <v>6</v>
      </c>
      <c r="R12" s="46">
        <v>4</v>
      </c>
      <c r="S12" s="46">
        <v>4</v>
      </c>
      <c r="T12" s="46">
        <v>1</v>
      </c>
      <c r="U12" s="46">
        <v>1</v>
      </c>
      <c r="V12" s="46">
        <v>0</v>
      </c>
      <c r="W12" s="46">
        <v>0</v>
      </c>
      <c r="X12" s="46">
        <v>3</v>
      </c>
      <c r="Y12" s="46">
        <v>3</v>
      </c>
      <c r="Z12" s="46">
        <v>21</v>
      </c>
      <c r="AA12" s="46">
        <v>5</v>
      </c>
      <c r="AB12" s="47">
        <v>5</v>
      </c>
      <c r="AC12" s="46">
        <v>1</v>
      </c>
      <c r="AD12" s="46">
        <v>0</v>
      </c>
    </row>
    <row r="13" spans="1:30" s="2" customFormat="1" ht="15">
      <c r="A13" s="41">
        <v>40</v>
      </c>
      <c r="B13" s="42" t="s">
        <v>4</v>
      </c>
      <c r="C13" s="43" t="s">
        <v>84</v>
      </c>
      <c r="D13" s="44">
        <f aca="true" t="shared" si="0" ref="D13:D25">SUM(E13,F13:AD13)</f>
        <v>30</v>
      </c>
      <c r="E13" s="45">
        <v>0</v>
      </c>
      <c r="F13" s="46">
        <v>0</v>
      </c>
      <c r="G13" s="46">
        <v>0</v>
      </c>
      <c r="H13" s="46">
        <v>0</v>
      </c>
      <c r="I13" s="46">
        <v>0</v>
      </c>
      <c r="J13" s="46">
        <v>0</v>
      </c>
      <c r="K13" s="46">
        <v>8</v>
      </c>
      <c r="L13" s="46">
        <v>4</v>
      </c>
      <c r="M13" s="46">
        <v>1</v>
      </c>
      <c r="N13" s="46">
        <v>2</v>
      </c>
      <c r="O13" s="46">
        <v>0</v>
      </c>
      <c r="P13" s="46">
        <v>0</v>
      </c>
      <c r="Q13" s="46">
        <v>0</v>
      </c>
      <c r="R13" s="46">
        <v>0</v>
      </c>
      <c r="S13" s="46">
        <v>3</v>
      </c>
      <c r="T13" s="46">
        <v>0</v>
      </c>
      <c r="U13" s="46">
        <v>1</v>
      </c>
      <c r="V13" s="46">
        <v>0</v>
      </c>
      <c r="W13" s="46">
        <v>0</v>
      </c>
      <c r="X13" s="46">
        <v>0</v>
      </c>
      <c r="Y13" s="46">
        <v>1</v>
      </c>
      <c r="Z13" s="46">
        <v>0</v>
      </c>
      <c r="AA13" s="46">
        <v>0</v>
      </c>
      <c r="AB13" s="47">
        <v>0</v>
      </c>
      <c r="AC13" s="46">
        <v>0</v>
      </c>
      <c r="AD13" s="46">
        <v>10</v>
      </c>
    </row>
    <row r="14" spans="1:30" s="2" customFormat="1" ht="15">
      <c r="A14" s="41">
        <v>41</v>
      </c>
      <c r="B14" s="42" t="s">
        <v>4</v>
      </c>
      <c r="C14" s="48" t="s">
        <v>85</v>
      </c>
      <c r="D14" s="44">
        <f t="shared" si="0"/>
        <v>3</v>
      </c>
      <c r="E14" s="45">
        <v>3</v>
      </c>
      <c r="F14" s="46">
        <v>0</v>
      </c>
      <c r="G14" s="46">
        <v>0</v>
      </c>
      <c r="H14" s="46">
        <v>0</v>
      </c>
      <c r="I14" s="46">
        <v>0</v>
      </c>
      <c r="J14" s="46">
        <v>0</v>
      </c>
      <c r="K14" s="46">
        <v>0</v>
      </c>
      <c r="L14" s="46">
        <v>0</v>
      </c>
      <c r="M14" s="46">
        <v>0</v>
      </c>
      <c r="N14" s="46">
        <v>0</v>
      </c>
      <c r="O14" s="46">
        <v>0</v>
      </c>
      <c r="P14" s="46">
        <v>0</v>
      </c>
      <c r="Q14" s="46">
        <v>0</v>
      </c>
      <c r="R14" s="46">
        <v>0</v>
      </c>
      <c r="S14" s="46">
        <v>0</v>
      </c>
      <c r="T14" s="46">
        <v>0</v>
      </c>
      <c r="U14" s="46">
        <v>0</v>
      </c>
      <c r="V14" s="46">
        <v>0</v>
      </c>
      <c r="W14" s="46">
        <v>0</v>
      </c>
      <c r="X14" s="46">
        <v>0</v>
      </c>
      <c r="Y14" s="46">
        <v>0</v>
      </c>
      <c r="Z14" s="46">
        <v>0</v>
      </c>
      <c r="AA14" s="46">
        <v>0</v>
      </c>
      <c r="AB14" s="47">
        <v>0</v>
      </c>
      <c r="AC14" s="46">
        <v>0</v>
      </c>
      <c r="AD14" s="46">
        <v>0</v>
      </c>
    </row>
    <row r="15" spans="1:30" s="2" customFormat="1" ht="15">
      <c r="A15" s="41">
        <v>42</v>
      </c>
      <c r="B15" s="42" t="s">
        <v>4</v>
      </c>
      <c r="C15" s="48" t="s">
        <v>86</v>
      </c>
      <c r="D15" s="44">
        <f t="shared" si="0"/>
        <v>14</v>
      </c>
      <c r="E15" s="45">
        <v>0</v>
      </c>
      <c r="F15" s="46">
        <v>0</v>
      </c>
      <c r="G15" s="46">
        <v>0</v>
      </c>
      <c r="H15" s="46">
        <v>0</v>
      </c>
      <c r="I15" s="46">
        <v>0</v>
      </c>
      <c r="J15" s="46">
        <v>0</v>
      </c>
      <c r="K15" s="46">
        <v>5</v>
      </c>
      <c r="L15" s="46">
        <v>0</v>
      </c>
      <c r="M15" s="46">
        <v>0</v>
      </c>
      <c r="N15" s="46">
        <v>0</v>
      </c>
      <c r="O15" s="46">
        <v>0</v>
      </c>
      <c r="P15" s="46">
        <v>0</v>
      </c>
      <c r="Q15" s="46">
        <v>0</v>
      </c>
      <c r="R15" s="46">
        <v>0</v>
      </c>
      <c r="S15" s="46">
        <v>3</v>
      </c>
      <c r="T15" s="46">
        <v>0</v>
      </c>
      <c r="U15" s="46">
        <v>0</v>
      </c>
      <c r="V15" s="46">
        <v>0</v>
      </c>
      <c r="W15" s="46">
        <v>0</v>
      </c>
      <c r="X15" s="46">
        <v>0</v>
      </c>
      <c r="Y15" s="46">
        <v>0</v>
      </c>
      <c r="Z15" s="46">
        <v>6</v>
      </c>
      <c r="AA15" s="46">
        <v>0</v>
      </c>
      <c r="AB15" s="47">
        <v>0</v>
      </c>
      <c r="AC15" s="46">
        <v>0</v>
      </c>
      <c r="AD15" s="46">
        <v>0</v>
      </c>
    </row>
    <row r="16" spans="1:30" s="2" customFormat="1" ht="15">
      <c r="A16" s="41">
        <v>43</v>
      </c>
      <c r="B16" s="42" t="s">
        <v>4</v>
      </c>
      <c r="C16" s="48" t="s">
        <v>87</v>
      </c>
      <c r="D16" s="44">
        <f t="shared" si="0"/>
        <v>4</v>
      </c>
      <c r="E16" s="45">
        <v>0</v>
      </c>
      <c r="F16" s="46">
        <v>0</v>
      </c>
      <c r="G16" s="46">
        <v>0</v>
      </c>
      <c r="H16" s="46">
        <v>0</v>
      </c>
      <c r="I16" s="46">
        <v>0</v>
      </c>
      <c r="J16" s="46">
        <v>0</v>
      </c>
      <c r="K16" s="46">
        <v>0</v>
      </c>
      <c r="L16" s="46">
        <v>2</v>
      </c>
      <c r="M16" s="46">
        <v>0</v>
      </c>
      <c r="N16" s="46">
        <v>1</v>
      </c>
      <c r="O16" s="46">
        <v>0</v>
      </c>
      <c r="P16" s="46">
        <v>0</v>
      </c>
      <c r="Q16" s="46">
        <v>0</v>
      </c>
      <c r="R16" s="46">
        <v>0</v>
      </c>
      <c r="S16" s="46">
        <v>0</v>
      </c>
      <c r="T16" s="46">
        <v>0</v>
      </c>
      <c r="U16" s="46">
        <v>0</v>
      </c>
      <c r="V16" s="46">
        <v>0</v>
      </c>
      <c r="W16" s="46">
        <v>0</v>
      </c>
      <c r="X16" s="46">
        <v>0</v>
      </c>
      <c r="Y16" s="46">
        <v>0</v>
      </c>
      <c r="Z16" s="46">
        <v>1</v>
      </c>
      <c r="AA16" s="46">
        <v>0</v>
      </c>
      <c r="AB16" s="47">
        <v>0</v>
      </c>
      <c r="AC16" s="46">
        <v>0</v>
      </c>
      <c r="AD16" s="46">
        <v>0</v>
      </c>
    </row>
    <row r="17" spans="1:30" s="2" customFormat="1" ht="22.5">
      <c r="A17" s="41">
        <v>44</v>
      </c>
      <c r="B17" s="42" t="s">
        <v>4</v>
      </c>
      <c r="C17" s="48" t="s">
        <v>88</v>
      </c>
      <c r="D17" s="44">
        <f t="shared" si="0"/>
        <v>4</v>
      </c>
      <c r="E17" s="45">
        <v>0</v>
      </c>
      <c r="F17" s="46">
        <v>0</v>
      </c>
      <c r="G17" s="46">
        <v>0</v>
      </c>
      <c r="H17" s="46">
        <v>0</v>
      </c>
      <c r="I17" s="46">
        <v>0</v>
      </c>
      <c r="J17" s="46">
        <v>0</v>
      </c>
      <c r="K17" s="46">
        <v>0</v>
      </c>
      <c r="L17" s="46">
        <v>0</v>
      </c>
      <c r="M17" s="46">
        <v>0</v>
      </c>
      <c r="N17" s="46">
        <v>2</v>
      </c>
      <c r="O17" s="46">
        <v>0</v>
      </c>
      <c r="P17" s="46">
        <v>0</v>
      </c>
      <c r="Q17" s="46">
        <v>0</v>
      </c>
      <c r="R17" s="46">
        <v>0</v>
      </c>
      <c r="S17" s="46">
        <v>0</v>
      </c>
      <c r="T17" s="46">
        <v>0</v>
      </c>
      <c r="U17" s="46">
        <v>0</v>
      </c>
      <c r="V17" s="46">
        <v>1</v>
      </c>
      <c r="W17" s="46">
        <v>0</v>
      </c>
      <c r="X17" s="46">
        <v>1</v>
      </c>
      <c r="Y17" s="46">
        <v>0</v>
      </c>
      <c r="Z17" s="46">
        <v>0</v>
      </c>
      <c r="AA17" s="49">
        <v>0</v>
      </c>
      <c r="AB17" s="47">
        <v>0</v>
      </c>
      <c r="AC17" s="46">
        <v>0</v>
      </c>
      <c r="AD17" s="46">
        <v>0</v>
      </c>
    </row>
    <row r="18" spans="1:30" s="2" customFormat="1" ht="15">
      <c r="A18" s="41">
        <v>45</v>
      </c>
      <c r="B18" s="42" t="s">
        <v>4</v>
      </c>
      <c r="C18" s="43" t="s">
        <v>89</v>
      </c>
      <c r="D18" s="44">
        <f t="shared" si="0"/>
        <v>4</v>
      </c>
      <c r="E18" s="45">
        <v>0</v>
      </c>
      <c r="F18" s="46">
        <v>0</v>
      </c>
      <c r="G18" s="46">
        <v>1</v>
      </c>
      <c r="H18" s="46">
        <v>0</v>
      </c>
      <c r="I18" s="46">
        <v>0</v>
      </c>
      <c r="J18" s="46">
        <v>0</v>
      </c>
      <c r="K18" s="46">
        <v>0</v>
      </c>
      <c r="L18" s="46">
        <v>0</v>
      </c>
      <c r="M18" s="46">
        <v>2</v>
      </c>
      <c r="N18" s="46">
        <v>0</v>
      </c>
      <c r="O18" s="46">
        <v>0</v>
      </c>
      <c r="P18" s="46">
        <v>0</v>
      </c>
      <c r="Q18" s="46">
        <v>1</v>
      </c>
      <c r="R18" s="46">
        <v>0</v>
      </c>
      <c r="S18" s="46">
        <v>0</v>
      </c>
      <c r="T18" s="46">
        <v>0</v>
      </c>
      <c r="U18" s="46">
        <v>0</v>
      </c>
      <c r="V18" s="46">
        <v>0</v>
      </c>
      <c r="W18" s="46">
        <v>0</v>
      </c>
      <c r="X18" s="46">
        <v>0</v>
      </c>
      <c r="Y18" s="46">
        <v>0</v>
      </c>
      <c r="Z18" s="46">
        <v>0</v>
      </c>
      <c r="AA18" s="46">
        <v>0</v>
      </c>
      <c r="AB18" s="47">
        <v>0</v>
      </c>
      <c r="AC18" s="46">
        <v>0</v>
      </c>
      <c r="AD18" s="46">
        <v>0</v>
      </c>
    </row>
    <row r="19" spans="1:30" s="2" customFormat="1" ht="15">
      <c r="A19" s="41">
        <v>46</v>
      </c>
      <c r="B19" s="42" t="s">
        <v>4</v>
      </c>
      <c r="C19" s="43" t="s">
        <v>90</v>
      </c>
      <c r="D19" s="44">
        <f t="shared" si="0"/>
        <v>6</v>
      </c>
      <c r="E19" s="45">
        <v>0</v>
      </c>
      <c r="F19" s="46">
        <v>0</v>
      </c>
      <c r="G19" s="46">
        <v>0</v>
      </c>
      <c r="H19" s="46">
        <v>5</v>
      </c>
      <c r="I19" s="46">
        <v>1</v>
      </c>
      <c r="J19" s="46">
        <v>0</v>
      </c>
      <c r="K19" s="46">
        <v>0</v>
      </c>
      <c r="L19" s="46">
        <v>0</v>
      </c>
      <c r="M19" s="46">
        <v>0</v>
      </c>
      <c r="N19" s="46">
        <v>0</v>
      </c>
      <c r="O19" s="46">
        <v>0</v>
      </c>
      <c r="P19" s="46">
        <v>0</v>
      </c>
      <c r="Q19" s="46">
        <v>0</v>
      </c>
      <c r="R19" s="46">
        <v>0</v>
      </c>
      <c r="S19" s="46">
        <v>0</v>
      </c>
      <c r="T19" s="46">
        <v>0</v>
      </c>
      <c r="U19" s="46">
        <v>0</v>
      </c>
      <c r="V19" s="46">
        <v>0</v>
      </c>
      <c r="W19" s="46">
        <v>0</v>
      </c>
      <c r="X19" s="46">
        <v>0</v>
      </c>
      <c r="Y19" s="46">
        <v>0</v>
      </c>
      <c r="Z19" s="46">
        <v>0</v>
      </c>
      <c r="AA19" s="46">
        <v>0</v>
      </c>
      <c r="AB19" s="47">
        <v>0</v>
      </c>
      <c r="AC19" s="46">
        <v>0</v>
      </c>
      <c r="AD19" s="46">
        <v>0</v>
      </c>
    </row>
    <row r="20" spans="1:30" s="2" customFormat="1" ht="15">
      <c r="A20" s="41">
        <v>47</v>
      </c>
      <c r="B20" s="42" t="s">
        <v>4</v>
      </c>
      <c r="C20" s="43" t="s">
        <v>91</v>
      </c>
      <c r="D20" s="44">
        <f t="shared" si="0"/>
        <v>1</v>
      </c>
      <c r="E20" s="45">
        <v>0</v>
      </c>
      <c r="F20" s="46">
        <v>0</v>
      </c>
      <c r="G20" s="46">
        <v>0</v>
      </c>
      <c r="H20" s="46">
        <v>0</v>
      </c>
      <c r="I20" s="46">
        <v>0</v>
      </c>
      <c r="J20" s="46">
        <v>0</v>
      </c>
      <c r="K20" s="46">
        <v>0</v>
      </c>
      <c r="L20" s="46">
        <v>0</v>
      </c>
      <c r="M20" s="46">
        <v>0</v>
      </c>
      <c r="N20" s="46">
        <v>0</v>
      </c>
      <c r="O20" s="46">
        <v>0</v>
      </c>
      <c r="P20" s="46">
        <v>0</v>
      </c>
      <c r="Q20" s="46">
        <v>0</v>
      </c>
      <c r="R20" s="46">
        <v>0</v>
      </c>
      <c r="S20" s="46">
        <v>0</v>
      </c>
      <c r="T20" s="46">
        <v>0</v>
      </c>
      <c r="U20" s="46">
        <v>0</v>
      </c>
      <c r="V20" s="46">
        <v>0</v>
      </c>
      <c r="W20" s="46">
        <v>1</v>
      </c>
      <c r="X20" s="46">
        <v>0</v>
      </c>
      <c r="Y20" s="46">
        <v>0</v>
      </c>
      <c r="Z20" s="46">
        <v>0</v>
      </c>
      <c r="AA20" s="46">
        <v>0</v>
      </c>
      <c r="AB20" s="47">
        <v>0</v>
      </c>
      <c r="AC20" s="46">
        <v>0</v>
      </c>
      <c r="AD20" s="46">
        <v>0</v>
      </c>
    </row>
    <row r="21" spans="1:30" s="2" customFormat="1" ht="15">
      <c r="A21" s="41">
        <v>48</v>
      </c>
      <c r="B21" s="42" t="s">
        <v>4</v>
      </c>
      <c r="C21" s="43" t="s">
        <v>92</v>
      </c>
      <c r="D21" s="44">
        <f t="shared" si="0"/>
        <v>1</v>
      </c>
      <c r="E21" s="45">
        <v>0</v>
      </c>
      <c r="F21" s="46">
        <v>0</v>
      </c>
      <c r="G21" s="46">
        <v>0</v>
      </c>
      <c r="H21" s="46">
        <v>0</v>
      </c>
      <c r="I21" s="46">
        <v>0</v>
      </c>
      <c r="J21" s="46">
        <v>0</v>
      </c>
      <c r="K21" s="46">
        <v>0</v>
      </c>
      <c r="L21" s="46">
        <v>0</v>
      </c>
      <c r="M21" s="46">
        <v>0</v>
      </c>
      <c r="N21" s="46">
        <v>1</v>
      </c>
      <c r="O21" s="46">
        <v>0</v>
      </c>
      <c r="P21" s="46">
        <v>0</v>
      </c>
      <c r="Q21" s="46">
        <v>0</v>
      </c>
      <c r="R21" s="46">
        <v>0</v>
      </c>
      <c r="S21" s="46">
        <v>0</v>
      </c>
      <c r="T21" s="46">
        <v>0</v>
      </c>
      <c r="U21" s="46">
        <v>0</v>
      </c>
      <c r="V21" s="46">
        <v>0</v>
      </c>
      <c r="W21" s="46">
        <v>0</v>
      </c>
      <c r="X21" s="46">
        <v>0</v>
      </c>
      <c r="Y21" s="46">
        <v>0</v>
      </c>
      <c r="Z21" s="46">
        <v>0</v>
      </c>
      <c r="AA21" s="46">
        <v>0</v>
      </c>
      <c r="AB21" s="47">
        <v>0</v>
      </c>
      <c r="AC21" s="46">
        <v>0</v>
      </c>
      <c r="AD21" s="46">
        <v>0</v>
      </c>
    </row>
    <row r="22" spans="1:30" s="2" customFormat="1" ht="15">
      <c r="A22" s="41">
        <v>49</v>
      </c>
      <c r="B22" s="42" t="s">
        <v>4</v>
      </c>
      <c r="C22" s="43" t="s">
        <v>93</v>
      </c>
      <c r="D22" s="44">
        <f t="shared" si="0"/>
        <v>11</v>
      </c>
      <c r="E22" s="45">
        <v>3</v>
      </c>
      <c r="F22" s="46">
        <v>0</v>
      </c>
      <c r="G22" s="46">
        <v>0</v>
      </c>
      <c r="H22" s="46">
        <v>0</v>
      </c>
      <c r="I22" s="46">
        <v>0</v>
      </c>
      <c r="J22" s="46">
        <v>0</v>
      </c>
      <c r="K22" s="46">
        <v>3</v>
      </c>
      <c r="L22" s="46">
        <v>0</v>
      </c>
      <c r="M22" s="46">
        <v>0</v>
      </c>
      <c r="N22" s="46">
        <v>0</v>
      </c>
      <c r="O22" s="46">
        <v>0</v>
      </c>
      <c r="P22" s="46">
        <v>0</v>
      </c>
      <c r="Q22" s="46">
        <v>0</v>
      </c>
      <c r="R22" s="46">
        <v>0</v>
      </c>
      <c r="S22" s="46">
        <v>0</v>
      </c>
      <c r="T22" s="46">
        <v>0</v>
      </c>
      <c r="U22" s="46">
        <v>0</v>
      </c>
      <c r="V22" s="46">
        <v>0</v>
      </c>
      <c r="W22" s="46">
        <v>0</v>
      </c>
      <c r="X22" s="46">
        <v>0</v>
      </c>
      <c r="Y22" s="46">
        <v>0</v>
      </c>
      <c r="Z22" s="46">
        <v>5</v>
      </c>
      <c r="AA22" s="46">
        <v>0</v>
      </c>
      <c r="AB22" s="47">
        <v>0</v>
      </c>
      <c r="AC22" s="46">
        <v>0</v>
      </c>
      <c r="AD22" s="46">
        <v>0</v>
      </c>
    </row>
    <row r="23" spans="1:30" s="2" customFormat="1" ht="15">
      <c r="A23" s="41">
        <v>50</v>
      </c>
      <c r="B23" s="42" t="s">
        <v>4</v>
      </c>
      <c r="C23" s="43" t="s">
        <v>94</v>
      </c>
      <c r="D23" s="44">
        <f t="shared" si="0"/>
        <v>5</v>
      </c>
      <c r="E23" s="45">
        <v>0</v>
      </c>
      <c r="F23" s="46">
        <v>0</v>
      </c>
      <c r="G23" s="46">
        <v>0</v>
      </c>
      <c r="H23" s="46">
        <v>5</v>
      </c>
      <c r="I23" s="46">
        <v>0</v>
      </c>
      <c r="J23" s="46">
        <v>0</v>
      </c>
      <c r="K23" s="46">
        <v>0</v>
      </c>
      <c r="L23" s="46">
        <v>0</v>
      </c>
      <c r="M23" s="46">
        <v>0</v>
      </c>
      <c r="N23" s="46">
        <v>0</v>
      </c>
      <c r="O23" s="46">
        <v>0</v>
      </c>
      <c r="P23" s="46">
        <v>0</v>
      </c>
      <c r="Q23" s="46">
        <v>0</v>
      </c>
      <c r="R23" s="46">
        <v>0</v>
      </c>
      <c r="S23" s="46">
        <v>0</v>
      </c>
      <c r="T23" s="46">
        <v>0</v>
      </c>
      <c r="U23" s="46">
        <v>0</v>
      </c>
      <c r="V23" s="46">
        <v>0</v>
      </c>
      <c r="W23" s="46">
        <v>0</v>
      </c>
      <c r="X23" s="46">
        <v>0</v>
      </c>
      <c r="Y23" s="46">
        <v>0</v>
      </c>
      <c r="Z23" s="46">
        <v>0</v>
      </c>
      <c r="AA23" s="46">
        <v>0</v>
      </c>
      <c r="AB23" s="47">
        <v>0</v>
      </c>
      <c r="AC23" s="46">
        <v>0</v>
      </c>
      <c r="AD23" s="46">
        <v>0</v>
      </c>
    </row>
    <row r="24" spans="1:30" s="2" customFormat="1" ht="15">
      <c r="A24" s="41">
        <v>51</v>
      </c>
      <c r="B24" s="42" t="s">
        <v>4</v>
      </c>
      <c r="C24" s="43" t="s">
        <v>95</v>
      </c>
      <c r="D24" s="44">
        <f t="shared" si="0"/>
        <v>5</v>
      </c>
      <c r="E24" s="45">
        <v>0</v>
      </c>
      <c r="F24" s="46">
        <v>0</v>
      </c>
      <c r="G24" s="46">
        <v>0</v>
      </c>
      <c r="H24" s="46">
        <v>0</v>
      </c>
      <c r="I24" s="46">
        <v>0</v>
      </c>
      <c r="J24" s="46">
        <v>0</v>
      </c>
      <c r="K24" s="46">
        <v>2</v>
      </c>
      <c r="L24" s="46">
        <v>2</v>
      </c>
      <c r="M24" s="46">
        <v>0</v>
      </c>
      <c r="N24" s="46">
        <v>1</v>
      </c>
      <c r="O24" s="46">
        <v>0</v>
      </c>
      <c r="P24" s="46">
        <v>0</v>
      </c>
      <c r="Q24" s="46">
        <v>0</v>
      </c>
      <c r="R24" s="46">
        <v>0</v>
      </c>
      <c r="S24" s="46">
        <v>0</v>
      </c>
      <c r="T24" s="46">
        <v>0</v>
      </c>
      <c r="U24" s="46">
        <v>0</v>
      </c>
      <c r="V24" s="46">
        <v>0</v>
      </c>
      <c r="W24" s="46">
        <v>0</v>
      </c>
      <c r="X24" s="46">
        <v>0</v>
      </c>
      <c r="Y24" s="46">
        <v>0</v>
      </c>
      <c r="Z24" s="46">
        <v>0</v>
      </c>
      <c r="AA24" s="46">
        <v>0</v>
      </c>
      <c r="AB24" s="47">
        <v>0</v>
      </c>
      <c r="AC24" s="46">
        <v>0</v>
      </c>
      <c r="AD24" s="46">
        <v>0</v>
      </c>
    </row>
    <row r="25" spans="1:30" s="2" customFormat="1" ht="15">
      <c r="A25" s="41">
        <v>52</v>
      </c>
      <c r="B25" s="50" t="s">
        <v>4</v>
      </c>
      <c r="C25" s="51" t="s">
        <v>96</v>
      </c>
      <c r="D25" s="44">
        <f t="shared" si="0"/>
        <v>152</v>
      </c>
      <c r="E25" s="45">
        <v>34</v>
      </c>
      <c r="F25" s="46">
        <v>2</v>
      </c>
      <c r="G25" s="46">
        <v>6</v>
      </c>
      <c r="H25" s="46">
        <v>25</v>
      </c>
      <c r="I25" s="46">
        <v>10</v>
      </c>
      <c r="J25" s="46">
        <v>5</v>
      </c>
      <c r="K25" s="46">
        <v>37</v>
      </c>
      <c r="L25" s="46">
        <v>5</v>
      </c>
      <c r="M25" s="46">
        <v>0</v>
      </c>
      <c r="N25" s="46">
        <v>0</v>
      </c>
      <c r="O25" s="46">
        <v>0</v>
      </c>
      <c r="P25" s="46">
        <v>0</v>
      </c>
      <c r="Q25" s="46">
        <v>0</v>
      </c>
      <c r="R25" s="46">
        <v>0</v>
      </c>
      <c r="S25" s="46">
        <v>0</v>
      </c>
      <c r="T25" s="46">
        <v>0</v>
      </c>
      <c r="U25" s="46">
        <v>0</v>
      </c>
      <c r="V25" s="46">
        <v>0</v>
      </c>
      <c r="W25" s="46">
        <v>0</v>
      </c>
      <c r="X25" s="46">
        <v>0</v>
      </c>
      <c r="Y25" s="46">
        <v>0</v>
      </c>
      <c r="Z25" s="46">
        <v>21</v>
      </c>
      <c r="AA25" s="46">
        <v>0</v>
      </c>
      <c r="AB25" s="52">
        <v>5</v>
      </c>
      <c r="AC25" s="46">
        <v>2</v>
      </c>
      <c r="AD25" s="46">
        <v>0</v>
      </c>
    </row>
    <row r="26" spans="1:30" s="2" customFormat="1" ht="15">
      <c r="A26" s="41">
        <v>53</v>
      </c>
      <c r="B26" s="42" t="s">
        <v>4</v>
      </c>
      <c r="C26" s="53" t="s">
        <v>97</v>
      </c>
      <c r="D26" s="44">
        <f>SUM(E26,F26:AD26)</f>
        <v>4</v>
      </c>
      <c r="E26" s="45">
        <v>0</v>
      </c>
      <c r="F26" s="46">
        <v>0</v>
      </c>
      <c r="G26" s="46">
        <v>0</v>
      </c>
      <c r="H26" s="46">
        <v>0</v>
      </c>
      <c r="I26" s="46">
        <v>0</v>
      </c>
      <c r="J26" s="46">
        <v>0</v>
      </c>
      <c r="K26" s="46">
        <v>0</v>
      </c>
      <c r="L26" s="46">
        <v>0</v>
      </c>
      <c r="M26" s="46">
        <v>0</v>
      </c>
      <c r="N26" s="46">
        <v>0</v>
      </c>
      <c r="O26" s="46">
        <v>0</v>
      </c>
      <c r="P26" s="46">
        <v>0</v>
      </c>
      <c r="Q26" s="46">
        <v>0</v>
      </c>
      <c r="R26" s="46">
        <v>0</v>
      </c>
      <c r="S26" s="46">
        <v>0</v>
      </c>
      <c r="T26" s="46">
        <v>0</v>
      </c>
      <c r="U26" s="46">
        <v>0</v>
      </c>
      <c r="V26" s="46">
        <v>0</v>
      </c>
      <c r="W26" s="46">
        <v>0</v>
      </c>
      <c r="X26" s="46">
        <v>0</v>
      </c>
      <c r="Y26" s="46">
        <v>0</v>
      </c>
      <c r="Z26" s="46">
        <v>4</v>
      </c>
      <c r="AA26" s="46">
        <v>0</v>
      </c>
      <c r="AB26" s="47">
        <v>0</v>
      </c>
      <c r="AC26" s="46">
        <v>0</v>
      </c>
      <c r="AD26" s="46">
        <v>0</v>
      </c>
    </row>
    <row r="27" spans="1:30" s="2" customFormat="1" ht="15">
      <c r="A27" s="41">
        <v>54</v>
      </c>
      <c r="B27" s="42" t="s">
        <v>4</v>
      </c>
      <c r="C27" s="53" t="s">
        <v>98</v>
      </c>
      <c r="D27" s="44">
        <f>SUM(E27,F27:AD27)</f>
        <v>10</v>
      </c>
      <c r="E27" s="45">
        <v>0</v>
      </c>
      <c r="F27" s="46">
        <v>0</v>
      </c>
      <c r="G27" s="46">
        <v>0</v>
      </c>
      <c r="H27" s="46">
        <v>0</v>
      </c>
      <c r="I27" s="46">
        <v>0</v>
      </c>
      <c r="J27" s="46">
        <v>0</v>
      </c>
      <c r="K27" s="46">
        <v>0</v>
      </c>
      <c r="L27" s="46">
        <v>0</v>
      </c>
      <c r="M27" s="46">
        <v>0</v>
      </c>
      <c r="N27" s="46">
        <v>0</v>
      </c>
      <c r="O27" s="46">
        <v>0</v>
      </c>
      <c r="P27" s="46">
        <v>0</v>
      </c>
      <c r="Q27" s="46">
        <v>0</v>
      </c>
      <c r="R27" s="46">
        <v>0</v>
      </c>
      <c r="S27" s="46">
        <v>0</v>
      </c>
      <c r="T27" s="46">
        <v>0</v>
      </c>
      <c r="U27" s="46">
        <v>0</v>
      </c>
      <c r="V27" s="46">
        <v>0</v>
      </c>
      <c r="W27" s="46">
        <v>0</v>
      </c>
      <c r="X27" s="46">
        <v>0</v>
      </c>
      <c r="Y27" s="46">
        <v>0</v>
      </c>
      <c r="Z27" s="46">
        <v>10</v>
      </c>
      <c r="AA27" s="46">
        <v>0</v>
      </c>
      <c r="AB27" s="47">
        <v>0</v>
      </c>
      <c r="AC27" s="46">
        <v>0</v>
      </c>
      <c r="AD27" s="46">
        <v>0</v>
      </c>
    </row>
  </sheetData>
  <sheetProtection/>
  <mergeCells count="10">
    <mergeCell ref="A7:AD7"/>
    <mergeCell ref="A10:AD10"/>
    <mergeCell ref="A1:AD1"/>
    <mergeCell ref="A2:AD2"/>
    <mergeCell ref="A3:AD3"/>
    <mergeCell ref="A4:AD4"/>
    <mergeCell ref="A5:AD5"/>
    <mergeCell ref="A6:AD6"/>
    <mergeCell ref="A8:AD8"/>
    <mergeCell ref="A9:AD9"/>
  </mergeCells>
  <printOptions/>
  <pageMargins left="0.11811023622047245" right="0.11811023622047245" top="0.7480314960629921" bottom="0.7480314960629921" header="0.31496062992125984" footer="0.31496062992125984"/>
  <pageSetup horizontalDpi="600" verticalDpi="600" orientation="landscape" scale="80" r:id="rId1"/>
  <headerFooter>
    <oddFooter>&amp;CPágina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Usuario de Windows</cp:lastModifiedBy>
  <cp:lastPrinted>2019-06-07T20:02:27Z</cp:lastPrinted>
  <dcterms:created xsi:type="dcterms:W3CDTF">2019-05-17T21:02:17Z</dcterms:created>
  <dcterms:modified xsi:type="dcterms:W3CDTF">2019-06-07T21:12:35Z</dcterms:modified>
  <cp:category/>
  <cp:version/>
  <cp:contentType/>
  <cp:contentStatus/>
</cp:coreProperties>
</file>