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Q-001\Documents\Karla Mendoza\CONTRATOS 2020 Y 2021\2021\ESTATALES\LICITACIONES\SSS-LPN-017-2021\"/>
    </mc:Choice>
  </mc:AlternateContent>
  <bookViews>
    <workbookView xWindow="0" yWindow="0" windowWidth="28800" windowHeight="11835"/>
  </bookViews>
  <sheets>
    <sheet name="ANEXO II" sheetId="4" r:id="rId1"/>
  </sheets>
  <definedNames>
    <definedName name="_xlnm._FilterDatabase" localSheetId="0" hidden="1">'ANEXO II'!$A$11:$G$11</definedName>
    <definedName name="_xlnm.Print_Titles" localSheetId="0">'ANEXO II'!$1:$11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4" i="4" l="1"/>
  <c r="G36" i="4" s="1"/>
  <c r="G35" i="4" l="1"/>
</calcChain>
</file>

<file path=xl/sharedStrings.xml><?xml version="1.0" encoding="utf-8"?>
<sst xmlns="http://schemas.openxmlformats.org/spreadsheetml/2006/main" count="107" uniqueCount="59">
  <si>
    <t>UNIDAD</t>
  </si>
  <si>
    <t>DESCRIPCION</t>
  </si>
  <si>
    <t>MARCA</t>
  </si>
  <si>
    <t>MODELO</t>
  </si>
  <si>
    <t>NECESIDAD</t>
  </si>
  <si>
    <t>HOSPITAL GENERAL DE GUASAVE</t>
  </si>
  <si>
    <t>Equipo: Mastografo Analogo</t>
  </si>
  <si>
    <t>Hologic.</t>
  </si>
  <si>
    <t>M-IV</t>
  </si>
  <si>
    <t>Equipo: mastografo analogico.</t>
  </si>
  <si>
    <t>HOSPITAL GENERAL DE MAZATLAN</t>
  </si>
  <si>
    <t>HOSPITAL GENERAL DE ESCUINAPA</t>
  </si>
  <si>
    <t>Equipo: Mastografo analógico.</t>
  </si>
  <si>
    <t xml:space="preserve">UNEME DEDICAM CULIACAN </t>
  </si>
  <si>
    <t>Equipo: Mastografo digital.</t>
  </si>
  <si>
    <t>Equipo: CR o Digitalizador.</t>
  </si>
  <si>
    <t xml:space="preserve"> Carestream.</t>
  </si>
  <si>
    <t>Kodak</t>
  </si>
  <si>
    <t>Equipo: Impresora.</t>
  </si>
  <si>
    <t xml:space="preserve"> Clasic</t>
  </si>
  <si>
    <t>Equipo: impresora de placa.</t>
  </si>
  <si>
    <t>Carestream.</t>
  </si>
  <si>
    <t xml:space="preserve"> Carestream</t>
  </si>
  <si>
    <t>Clasicc</t>
  </si>
  <si>
    <t>Equipo: Impresora De Placa.</t>
  </si>
  <si>
    <t>Equipo: digitalizador o CR.</t>
  </si>
  <si>
    <t xml:space="preserve"> kodak</t>
  </si>
  <si>
    <t>HOSPITAL GENERAL GUAMUCHIL</t>
  </si>
  <si>
    <t>HOSPITAL GENERAL EL DORADO</t>
  </si>
  <si>
    <t>FUJI FILM</t>
  </si>
  <si>
    <t>HOSPITAL GENERAL LOS MOCHIS</t>
  </si>
  <si>
    <t>Equipo Matografo Digital</t>
  </si>
  <si>
    <t>Dimesion</t>
  </si>
  <si>
    <t>Phillips</t>
  </si>
  <si>
    <t>Mamomat Diagnostic</t>
  </si>
  <si>
    <t>Selenia</t>
  </si>
  <si>
    <t>CR-IR 392</t>
  </si>
  <si>
    <t>DRYPIX 4000</t>
  </si>
  <si>
    <t>UNIDAD MOVIL NO 1 (Ciudad de Culiacán, Sinaloa)</t>
  </si>
  <si>
    <t>UNIDAD MOVIL NO 2 (Ciudad de Culiacán, Sinaloa)</t>
  </si>
  <si>
    <t>SERVICIOS DE SALUD DE SINALOA</t>
  </si>
  <si>
    <t>DIRECCIÓN ADMIISTRATIVA</t>
  </si>
  <si>
    <t>SUBDIRECCIÓN DE RECURSOS MATERIALES</t>
  </si>
  <si>
    <t>DEPARTAMENTO DE ADQUISICIONES</t>
  </si>
  <si>
    <t>SSS-LPN-017-2021</t>
  </si>
  <si>
    <t>PARTIDA</t>
  </si>
  <si>
    <t>PRECIO UNITARIO</t>
  </si>
  <si>
    <t>SUBTOTAL</t>
  </si>
  <si>
    <t>IVA</t>
  </si>
  <si>
    <t>TOTAL</t>
  </si>
  <si>
    <t>ANEXO II</t>
  </si>
  <si>
    <t>PROPUESTA ECONÓMICA</t>
  </si>
  <si>
    <t>“Servicio de Mantenimiento de Mastógrafos de las Unidades Médicas de los Servicios de Salud de Sinaloa”</t>
  </si>
  <si>
    <t xml:space="preserve">QUE LA UNIDAD CUENTE CON EL  PROGRAMA CALENDARIZADO DE SERVICIOS PREVENTIVOS (UNO EN SEPTIEMBRE Y OTRO EN DICIEMBRE 2021) , REPORTE Y/O HOJA DE SERVICIO DE LOS TRABAJOS REALIZADOS, TENER EN BITACORA  LOS REPORTES REALIZADOS POR LAS UNIDADES COMO LOS SERVICIOS PROPORCIONADOS,  CALIBRACION GENERAL CON EQUIPO CERTIFICADO, EN CASO DE SERVICIOS CORRECTIVOS TODA PIEZA INTERCAMBIADA DEBE SER ORIGINAL Y ENTREGAR LA PIEZA DESECHADA AL PROGRAMA DE CANCER DE MAMA; REVISION Y ACTUALIZACION DE SOFTWARE, QUE CUENTEN CON INGENIEROS ESPECILAIZADOS EN LOS EQUIPOS PARA DAR EL SERVICIO Y CUENTEN CON LA HERRAMIENTA ADECUADA. </t>
  </si>
  <si>
    <t>QUE LA UNIDAD CUENTE CON EL  PROGRAMA CALENDARIZADO DE SERVICIOS PREVENTIVOS (UNO EN SEPTIEMBRE Y OTRO EN DICIEMBRE 2021), REPORTE Y/O HOJA DE SERVICIO DE LOS TRABAJOS REALIZADOS, TENER EN BITACORA  LOS REPORTES REALIZADOS POR LAS UNIDADES COMO LOS SERVICIOS PROPORCIONADOS,  CALIBRACION GENERAL CON EQUIPO CERTIFICADO, EN CASO DE SERVICIOS CORRECTIVOS TODA PIEZA INTERCAMBIADA DEBE SER ORIGINAL Y ENTREGAR LA PIEZA DESECHADA AL PROGRAMA DE CANCER DE MAMA; REVISION Y ACTUALIZACION DE SOFTWARE TANTO EN EL CR COMO EN EL CPU.</t>
  </si>
  <si>
    <t xml:space="preserve">QUE LA UNIDAD CUENTE CON EL  PROGRAMA CALENDARIZADO DE SERVICIOS PREVENTIVOS (UNO EN SEPTIEMBRE Y OTRO EN DICIEMBRE 2021), REPORTE Y/O HOJA DE SERVICIO DE LOS TRABAJOS REALIZADOS, TENER EN BITACORA  LOS REPORTES REALIZADOS POR LAS UNIDADES COMO LOS SERVICIOS PROPORCIONADOS,  CALIBRACION GENERAL CON EQUIPO CERTIFICADO, EN CASO DE SERVICIOS CORRECTIVOS TODA PIEZA INTERCAMBIADA DEBE SER ORIGINAL Y ENTREGAR LA PIEZA DESECHADA AL PROGRAMA DE CANCER DE MAMA; REVISION Y ACTUALIZACION DE SOFTWARE, QUE CUENTEN CON INGENIEROS ESPECILAIZADOS EN LOS EQUIPOS PARA DAR EL SERVICIO Y CUENTEN CON LA HERRAMIENTA ADECUADA. </t>
  </si>
  <si>
    <t>QUE LA UNIDAD CUENTE CON EL  PROGRAMA CALENDARIZADO DE SERVICIOS PREVENTIVOS (UNO EN SEPTIEMBRE Y OTRO EN DICIEMBRE 2021), REPORTE Y/O HOJA DE SERVICIO DE LOS TRABAJOS REALIZADOS, TENER EN BITACORA  LOS REPORTES REALIZADOS POR LAS UNIDADES COMO LOS SERVICIOS PROPORCIONADOS,  CALIBRACION GENERAL CON EQUIPO CERTIFICADO, EN CASO DE SERVICIOS CORRECTIVOS TODA PIEZA INTERCAMBIADA DEBE SER ORIGINAL Y ENTREGAR LA PIEZA DESECHADA AL PROGRAMA DE CANCER DE MAMA; REVISION Y ACTUALIZACION DE SOFTWARE.</t>
  </si>
  <si>
    <t>QUE LA UNIDAD CUENTE CON EL  PROGRAMA CALENDARIZADO DE SERVICIOS PREVENTIVOS (UNO EN SEPTIEMBRE Y OTRO EN DICIEMBRE 2021) , REPORTE Y/O HOJA DE SERVICIO DE LOS TRABAJOS REALIZADOS, TENER EN BITACORA  LOS REPORTES REALIZADOS POR LAS UNIDADES COMO LOS SERVICIOS PROPORCIONADOS,  CALIBRACION GENERAL CON EQUIPO CERTIFICADO, EN CASO DE SERVICIOS CORRECTIVOS TODA PIEZA INTERCAMBIADA DEBE SER ORIGINAL Y ENTREGAR LA PIEZA DESECHADA AL PROGRAMA DE CANCER DE MAMA; REVISION Y ACTUALIZACION DE SOFTWARE TANTO EN EL CR COMO EN EL CPU.</t>
  </si>
  <si>
    <t>QUE LA UNIDAD CUENTE CON EL  PROGRAMA CALENDARIZADO DE SERVICIOS PREVENTIVOS (UNO EN SEPTIEMBRE Y OTRO EN DICIEMBRE 2021) , REPORTE Y/O HOJA DE SERVICIO DE LOS TRABAJOS REALIZADOS, TENER EN BITACORA  LOS REPORTES REALIZADOS POR LAS UNIDADES COMO LOS SERVICIOS PROPORCIONADOS,  CALIBRACION GENERAL CON EQUIPO CERTIFICADO, EN CASO DE SERVICIOS CORRECTIVOS TODA PIEZA INTERCAMBIADA DEBE SER ORIGINAL Y ENTREGAR LA PIEZA DESECHADA AL PROGRAMA DE CANCER DE MAMA; REVISION Y ACTUALIZACION DE SOFTWARE.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</si>
</sst>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80A]* #,##0.00_-;\-[$$-80A]* #,##0.00_-;_-[$$-80A]* &quot;-&quot;??_-;_-@_-"/>
  </numFmts>
  <fonts count="10" x14ac:knownFonts="1">
    <font>
      <sz val="11"/>
      <color theme="1"/>
      <name val="Calibri"/>
      <family val="2"/>
      <scheme val="minor"/>
    </font>
    <font>
      <sz val="11"/>
      <color rgb="FF000000"/>
      <name val="Calibri"/>
      <family val="2"/>
      <charset val="1"/>
    </font>
    <font>
      <b/>
      <sz val="12"/>
      <color rgb="FF000000"/>
      <name val="Arial"/>
      <family val="2"/>
      <charset val="1"/>
    </font>
    <font>
      <b/>
      <sz val="10"/>
      <color rgb="FF000000"/>
      <name val="Arial"/>
      <family val="2"/>
      <charset val="1"/>
    </font>
    <font>
      <b/>
      <sz val="11"/>
      <color rgb="FF000000"/>
      <name val="Calibri"/>
      <family val="2"/>
    </font>
    <font>
      <b/>
      <sz val="12"/>
      <color theme="1"/>
      <name val="Arial"/>
      <family val="2"/>
    </font>
    <font>
      <b/>
      <sz val="11"/>
      <color theme="1"/>
      <name val="Arial"/>
      <family val="2"/>
    </font>
    <font>
      <b/>
      <sz val="11"/>
      <color rgb="FF000000"/>
      <name val="Calibri"/>
      <family val="2"/>
      <scheme val="minor"/>
    </font>
    <font>
      <b/>
      <sz val="10"/>
      <color rgb="FF000000"/>
      <name val="Arial"/>
      <family val="2"/>
    </font>
    <font>
      <b/>
      <sz val="10"/>
      <color theme="1"/>
      <name val="Arial"/>
      <family val="2"/>
    </font>
  </fonts>
  <fills count="5">
    <fill>
      <patternFill patternType="none"/>
    </fill>
    <fill>
      <patternFill patternType="gray125"/>
    </fill>
    <fill>
      <patternFill patternType="solid">
        <fgColor theme="0"/>
        <bgColor rgb="FFC0C0C0"/>
      </patternFill>
    </fill>
    <fill>
      <patternFill patternType="solid">
        <fgColor theme="2" tint="-9.9978637043366805E-2"/>
        <bgColor indexed="64"/>
      </patternFill>
    </fill>
    <fill>
      <patternFill patternType="solid">
        <fgColor theme="2" tint="-9.9978637043366805E-2"/>
        <bgColor rgb="FFC0C0C0"/>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indexed="64"/>
      </left>
      <right style="thin">
        <color indexed="64"/>
      </right>
      <top style="thin">
        <color auto="1"/>
      </top>
      <bottom style="thick">
        <color indexed="64"/>
      </bottom>
      <diagonal/>
    </border>
    <border>
      <left style="thin">
        <color indexed="64"/>
      </left>
      <right style="thin">
        <color indexed="64"/>
      </right>
      <top style="thick">
        <color indexed="64"/>
      </top>
      <bottom/>
      <diagonal/>
    </border>
  </borders>
  <cellStyleXfs count="2">
    <xf numFmtId="0" fontId="0" fillId="0" borderId="0"/>
    <xf numFmtId="0" fontId="1" fillId="0" borderId="0"/>
  </cellStyleXfs>
  <cellXfs count="38">
    <xf numFmtId="0" fontId="0" fillId="0" borderId="0" xfId="0"/>
    <xf numFmtId="0" fontId="1" fillId="0" borderId="0" xfId="1" applyAlignment="1">
      <alignment horizontal="center" vertical="center"/>
    </xf>
    <xf numFmtId="0" fontId="1" fillId="0" borderId="0" xfId="1" applyFont="1" applyAlignment="1">
      <alignment horizontal="left" vertical="center"/>
    </xf>
    <xf numFmtId="0" fontId="1" fillId="0" borderId="0" xfId="1"/>
    <xf numFmtId="0" fontId="5" fillId="0" borderId="0" xfId="0" applyFont="1" applyAlignment="1">
      <alignment horizontal="center"/>
    </xf>
    <xf numFmtId="0" fontId="1" fillId="0" borderId="2" xfId="1" applyBorder="1" applyAlignment="1">
      <alignment horizontal="left" vertical="center" wrapText="1"/>
    </xf>
    <xf numFmtId="0" fontId="4" fillId="0" borderId="0" xfId="1" applyFont="1" applyAlignment="1">
      <alignment horizontal="center" vertical="center"/>
    </xf>
    <xf numFmtId="0" fontId="8" fillId="2" borderId="2" xfId="1" applyFont="1" applyFill="1" applyBorder="1" applyAlignment="1">
      <alignment horizontal="center" vertical="center" wrapText="1"/>
    </xf>
    <xf numFmtId="0" fontId="8" fillId="0" borderId="2" xfId="1" applyFont="1" applyBorder="1" applyAlignment="1">
      <alignment horizontal="center" vertical="center"/>
    </xf>
    <xf numFmtId="0" fontId="8" fillId="0" borderId="2" xfId="1" applyFont="1" applyBorder="1" applyAlignment="1">
      <alignment horizontal="center" vertical="center" wrapText="1"/>
    </xf>
    <xf numFmtId="0" fontId="5" fillId="0" borderId="0" xfId="0" applyFont="1" applyAlignment="1">
      <alignment horizontal="center" wrapText="1"/>
    </xf>
    <xf numFmtId="0" fontId="1" fillId="0" borderId="0" xfId="1" applyAlignment="1">
      <alignment horizontal="center" vertical="center" wrapText="1"/>
    </xf>
    <xf numFmtId="164" fontId="1" fillId="0" borderId="0" xfId="1" applyNumberFormat="1"/>
    <xf numFmtId="164" fontId="2" fillId="0" borderId="0" xfId="1" applyNumberFormat="1" applyFont="1" applyAlignment="1">
      <alignment horizontal="center" vertical="center"/>
    </xf>
    <xf numFmtId="164" fontId="2" fillId="0" borderId="0" xfId="1" applyNumberFormat="1" applyFont="1" applyBorder="1" applyAlignment="1">
      <alignment horizontal="center" vertical="center"/>
    </xf>
    <xf numFmtId="164" fontId="2" fillId="0" borderId="0" xfId="1" applyNumberFormat="1" applyFont="1" applyBorder="1" applyAlignment="1">
      <alignment vertical="center" wrapText="1"/>
    </xf>
    <xf numFmtId="0" fontId="1" fillId="0" borderId="2" xfId="1" applyBorder="1" applyAlignment="1">
      <alignment horizontal="right" vertical="center" wrapText="1"/>
    </xf>
    <xf numFmtId="164" fontId="1" fillId="0" borderId="2" xfId="1" applyNumberFormat="1" applyBorder="1" applyAlignment="1">
      <alignment horizontal="right" vertical="center"/>
    </xf>
    <xf numFmtId="164" fontId="1" fillId="0" borderId="2" xfId="1" applyNumberFormat="1" applyBorder="1" applyAlignment="1">
      <alignment horizontal="right" vertical="center" wrapText="1"/>
    </xf>
    <xf numFmtId="0" fontId="5" fillId="0" borderId="0" xfId="0" applyFont="1" applyAlignment="1">
      <alignment horizontal="center"/>
    </xf>
    <xf numFmtId="0" fontId="8" fillId="0" borderId="3" xfId="1" applyFont="1" applyBorder="1" applyAlignment="1">
      <alignment horizontal="center" vertical="center" wrapText="1"/>
    </xf>
    <xf numFmtId="0" fontId="8" fillId="0" borderId="5" xfId="1" applyFont="1" applyBorder="1" applyAlignment="1">
      <alignment horizontal="center" vertical="center" wrapText="1"/>
    </xf>
    <xf numFmtId="0" fontId="8" fillId="0" borderId="4" xfId="1" applyFont="1" applyBorder="1" applyAlignment="1">
      <alignment horizontal="center" vertical="center" wrapText="1"/>
    </xf>
    <xf numFmtId="0" fontId="6" fillId="0" borderId="0" xfId="0" applyFont="1" applyAlignment="1">
      <alignment horizontal="center"/>
    </xf>
    <xf numFmtId="0" fontId="2" fillId="0" borderId="0" xfId="1" applyFont="1" applyBorder="1" applyAlignment="1">
      <alignment horizontal="center" vertical="center" wrapText="1"/>
    </xf>
    <xf numFmtId="0" fontId="2" fillId="0" borderId="1" xfId="1" applyFont="1" applyBorder="1" applyAlignment="1">
      <alignment horizontal="center" vertical="center" wrapText="1"/>
    </xf>
    <xf numFmtId="0" fontId="3" fillId="4" borderId="2" xfId="1" applyFont="1" applyFill="1" applyBorder="1" applyAlignment="1">
      <alignment horizontal="center" vertical="center" wrapText="1"/>
    </xf>
    <xf numFmtId="0" fontId="8" fillId="0" borderId="3" xfId="1" applyFont="1" applyBorder="1" applyAlignment="1">
      <alignment horizontal="center" vertical="center"/>
    </xf>
    <xf numFmtId="0" fontId="8" fillId="0" borderId="5" xfId="1" applyFont="1" applyBorder="1" applyAlignment="1">
      <alignment horizontal="center" vertical="center"/>
    </xf>
    <xf numFmtId="0" fontId="8" fillId="0" borderId="4" xfId="1" applyFont="1" applyBorder="1" applyAlignment="1">
      <alignment horizontal="center" vertical="center"/>
    </xf>
    <xf numFmtId="164" fontId="8" fillId="3" borderId="6" xfId="1" applyNumberFormat="1" applyFont="1" applyFill="1" applyBorder="1" applyAlignment="1">
      <alignment horizontal="center" vertical="center"/>
    </xf>
    <xf numFmtId="164" fontId="8" fillId="3" borderId="7" xfId="1" applyNumberFormat="1" applyFont="1" applyFill="1" applyBorder="1" applyAlignment="1">
      <alignment horizontal="center" vertical="center"/>
    </xf>
    <xf numFmtId="0" fontId="8" fillId="0" borderId="2" xfId="1" applyFont="1" applyBorder="1" applyAlignment="1">
      <alignment horizontal="center" vertical="center" wrapText="1"/>
    </xf>
    <xf numFmtId="0" fontId="9" fillId="0" borderId="2" xfId="0" applyFont="1" applyFill="1" applyBorder="1" applyAlignment="1">
      <alignment horizontal="center" vertical="center"/>
    </xf>
    <xf numFmtId="0" fontId="8" fillId="2" borderId="2" xfId="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8" fillId="0" borderId="2" xfId="1" applyFont="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463278</xdr:colOff>
      <xdr:row>1</xdr:row>
      <xdr:rowOff>94421</xdr:rowOff>
    </xdr:from>
    <xdr:ext cx="867790" cy="731775"/>
    <xdr:pic>
      <xdr:nvPicPr>
        <xdr:cNvPr id="3" name="4 Imagen">
          <a:extLst>
            <a:ext uri="{FF2B5EF4-FFF2-40B4-BE49-F238E27FC236}">
              <a16:creationId xmlns:a16="http://schemas.microsoft.com/office/drawing/2014/main" xmlns="" id="{00000000-0008-0000-0000-000003000000}"/>
            </a:ext>
          </a:extLst>
        </xdr:cNvPr>
        <xdr:cNvPicPr/>
      </xdr:nvPicPr>
      <xdr:blipFill>
        <a:blip xmlns:r="http://schemas.openxmlformats.org/officeDocument/2006/relationships" r:embed="rId1"/>
        <a:stretch/>
      </xdr:blipFill>
      <xdr:spPr>
        <a:xfrm>
          <a:off x="463278" y="296827"/>
          <a:ext cx="867790" cy="731775"/>
        </a:xfrm>
        <a:prstGeom prst="rect">
          <a:avLst/>
        </a:prstGeom>
        <a:ln>
          <a:noFill/>
        </a:ln>
      </xdr:spPr>
    </xdr:pic>
    <xdr:clientData/>
  </xdr:oneCellAnchor>
  <xdr:oneCellAnchor>
    <xdr:from>
      <xdr:col>5</xdr:col>
      <xdr:colOff>3533774</xdr:colOff>
      <xdr:row>0</xdr:row>
      <xdr:rowOff>47625</xdr:rowOff>
    </xdr:from>
    <xdr:ext cx="817040" cy="1064099"/>
    <xdr:pic>
      <xdr:nvPicPr>
        <xdr:cNvPr id="5" name="Picture 3">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2"/>
        <a:stretch/>
      </xdr:blipFill>
      <xdr:spPr>
        <a:xfrm>
          <a:off x="10189368" y="47625"/>
          <a:ext cx="817040" cy="1064099"/>
        </a:xfrm>
        <a:prstGeom prst="rect">
          <a:avLst/>
        </a:prstGeom>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abSelected="1" view="pageBreakPreview" topLeftCell="A32" zoomScale="60" zoomScaleNormal="70" workbookViewId="0">
      <selection activeCell="B8" sqref="B8:F8"/>
    </sheetView>
  </sheetViews>
  <sheetFormatPr baseColWidth="10" defaultRowHeight="15" x14ac:dyDescent="0.25"/>
  <cols>
    <col min="1" max="1" width="11.42578125" style="6"/>
    <col min="2" max="2" width="35.140625" style="11" customWidth="1"/>
    <col min="3" max="3" width="31.7109375" style="2" customWidth="1"/>
    <col min="4" max="4" width="15.85546875" style="2" customWidth="1"/>
    <col min="5" max="5" width="17" style="2" customWidth="1"/>
    <col min="6" max="6" width="80.140625" style="1" customWidth="1"/>
    <col min="7" max="7" width="21.85546875" style="12" customWidth="1"/>
    <col min="8" max="16384" width="11.42578125" style="3"/>
  </cols>
  <sheetData>
    <row r="1" spans="1:7" ht="15.75" x14ac:dyDescent="0.25">
      <c r="B1" s="19" t="s">
        <v>40</v>
      </c>
      <c r="C1" s="19"/>
      <c r="D1" s="19"/>
      <c r="E1" s="19"/>
      <c r="F1" s="19"/>
    </row>
    <row r="2" spans="1:7" ht="15.75" x14ac:dyDescent="0.25">
      <c r="B2" s="19" t="s">
        <v>41</v>
      </c>
      <c r="C2" s="19"/>
      <c r="D2" s="19"/>
      <c r="E2" s="19"/>
      <c r="F2" s="19"/>
      <c r="G2" s="13"/>
    </row>
    <row r="3" spans="1:7" ht="15.75" x14ac:dyDescent="0.25">
      <c r="B3" s="19" t="s">
        <v>42</v>
      </c>
      <c r="C3" s="19"/>
      <c r="D3" s="19"/>
      <c r="E3" s="19"/>
      <c r="F3" s="19"/>
      <c r="G3" s="13"/>
    </row>
    <row r="4" spans="1:7" ht="15.75" x14ac:dyDescent="0.25">
      <c r="B4" s="19" t="s">
        <v>43</v>
      </c>
      <c r="C4" s="19"/>
      <c r="D4" s="19"/>
      <c r="E4" s="19"/>
      <c r="F4" s="19"/>
      <c r="G4" s="13"/>
    </row>
    <row r="5" spans="1:7" ht="15.75" x14ac:dyDescent="0.25">
      <c r="B5" s="10"/>
      <c r="C5" s="4"/>
      <c r="D5" s="4"/>
      <c r="E5" s="4"/>
      <c r="F5" s="4"/>
      <c r="G5" s="13"/>
    </row>
    <row r="6" spans="1:7" ht="15.75" x14ac:dyDescent="0.25">
      <c r="B6" s="19" t="s">
        <v>44</v>
      </c>
      <c r="C6" s="19"/>
      <c r="D6" s="19"/>
      <c r="E6" s="19"/>
      <c r="F6" s="19"/>
      <c r="G6" s="13"/>
    </row>
    <row r="7" spans="1:7" ht="15.75" x14ac:dyDescent="0.25">
      <c r="B7" s="23" t="s">
        <v>52</v>
      </c>
      <c r="C7" s="23"/>
      <c r="D7" s="23"/>
      <c r="E7" s="23"/>
      <c r="F7" s="23"/>
      <c r="G7" s="14"/>
    </row>
    <row r="8" spans="1:7" ht="15.75" customHeight="1" x14ac:dyDescent="0.25">
      <c r="B8" s="24" t="s">
        <v>50</v>
      </c>
      <c r="C8" s="24"/>
      <c r="D8" s="24"/>
      <c r="E8" s="24"/>
      <c r="F8" s="24"/>
      <c r="G8" s="15"/>
    </row>
    <row r="9" spans="1:7" ht="15.75" customHeight="1" x14ac:dyDescent="0.25">
      <c r="B9" s="25" t="s">
        <v>51</v>
      </c>
      <c r="C9" s="25"/>
      <c r="D9" s="25"/>
      <c r="E9" s="25"/>
      <c r="F9" s="25"/>
      <c r="G9" s="15"/>
    </row>
    <row r="10" spans="1:7" ht="15.75" thickBot="1" x14ac:dyDescent="0.3">
      <c r="A10" s="35" t="s">
        <v>45</v>
      </c>
      <c r="B10" s="26" t="s">
        <v>0</v>
      </c>
      <c r="C10" s="26" t="s">
        <v>1</v>
      </c>
      <c r="D10" s="26" t="s">
        <v>2</v>
      </c>
      <c r="E10" s="26" t="s">
        <v>3</v>
      </c>
      <c r="F10" s="26" t="s">
        <v>4</v>
      </c>
      <c r="G10" s="30" t="s">
        <v>46</v>
      </c>
    </row>
    <row r="11" spans="1:7" ht="15.75" thickTop="1" x14ac:dyDescent="0.25">
      <c r="A11" s="36"/>
      <c r="B11" s="26"/>
      <c r="C11" s="26"/>
      <c r="D11" s="26"/>
      <c r="E11" s="26"/>
      <c r="F11" s="26"/>
      <c r="G11" s="31"/>
    </row>
    <row r="12" spans="1:7" ht="135" x14ac:dyDescent="0.25">
      <c r="A12" s="33">
        <v>1</v>
      </c>
      <c r="B12" s="34" t="s">
        <v>30</v>
      </c>
      <c r="C12" s="7" t="s">
        <v>31</v>
      </c>
      <c r="D12" s="7" t="s">
        <v>7</v>
      </c>
      <c r="E12" s="7" t="s">
        <v>32</v>
      </c>
      <c r="F12" s="5" t="s">
        <v>53</v>
      </c>
      <c r="G12" s="17">
        <v>0</v>
      </c>
    </row>
    <row r="13" spans="1:7" ht="120" x14ac:dyDescent="0.25">
      <c r="A13" s="33"/>
      <c r="B13" s="34"/>
      <c r="C13" s="8" t="s">
        <v>18</v>
      </c>
      <c r="D13" s="8" t="s">
        <v>16</v>
      </c>
      <c r="E13" s="8">
        <v>5950</v>
      </c>
      <c r="F13" s="5" t="s">
        <v>54</v>
      </c>
      <c r="G13" s="17">
        <v>0</v>
      </c>
    </row>
    <row r="14" spans="1:7" ht="135" x14ac:dyDescent="0.25">
      <c r="A14" s="27">
        <v>2</v>
      </c>
      <c r="B14" s="20" t="s">
        <v>5</v>
      </c>
      <c r="C14" s="9" t="s">
        <v>6</v>
      </c>
      <c r="D14" s="9" t="s">
        <v>7</v>
      </c>
      <c r="E14" s="9" t="s">
        <v>8</v>
      </c>
      <c r="F14" s="5" t="s">
        <v>55</v>
      </c>
      <c r="G14" s="17">
        <v>0</v>
      </c>
    </row>
    <row r="15" spans="1:7" ht="120" x14ac:dyDescent="0.25">
      <c r="A15" s="28"/>
      <c r="B15" s="21"/>
      <c r="C15" s="8" t="s">
        <v>15</v>
      </c>
      <c r="D15" s="8" t="s">
        <v>16</v>
      </c>
      <c r="E15" s="8" t="s">
        <v>17</v>
      </c>
      <c r="F15" s="5" t="s">
        <v>54</v>
      </c>
      <c r="G15" s="17">
        <v>0</v>
      </c>
    </row>
    <row r="16" spans="1:7" ht="120" x14ac:dyDescent="0.25">
      <c r="A16" s="29"/>
      <c r="B16" s="22"/>
      <c r="C16" s="8" t="s">
        <v>18</v>
      </c>
      <c r="D16" s="8" t="s">
        <v>16</v>
      </c>
      <c r="E16" s="8">
        <v>5950</v>
      </c>
      <c r="F16" s="5" t="s">
        <v>56</v>
      </c>
      <c r="G16" s="17">
        <v>0</v>
      </c>
    </row>
    <row r="17" spans="1:7" ht="120" x14ac:dyDescent="0.25">
      <c r="A17" s="27">
        <v>3</v>
      </c>
      <c r="B17" s="20" t="s">
        <v>27</v>
      </c>
      <c r="C17" s="8" t="s">
        <v>18</v>
      </c>
      <c r="D17" s="8" t="s">
        <v>21</v>
      </c>
      <c r="E17" s="8">
        <v>6850</v>
      </c>
      <c r="F17" s="5" t="s">
        <v>56</v>
      </c>
      <c r="G17" s="17">
        <v>0</v>
      </c>
    </row>
    <row r="18" spans="1:7" ht="135" x14ac:dyDescent="0.25">
      <c r="A18" s="29"/>
      <c r="B18" s="22"/>
      <c r="C18" s="9" t="s">
        <v>14</v>
      </c>
      <c r="D18" s="9" t="s">
        <v>7</v>
      </c>
      <c r="E18" s="9" t="s">
        <v>32</v>
      </c>
      <c r="F18" s="5" t="s">
        <v>55</v>
      </c>
      <c r="G18" s="17">
        <v>0</v>
      </c>
    </row>
    <row r="19" spans="1:7" ht="120" x14ac:dyDescent="0.25">
      <c r="A19" s="37">
        <v>4</v>
      </c>
      <c r="B19" s="32" t="s">
        <v>13</v>
      </c>
      <c r="C19" s="8" t="s">
        <v>18</v>
      </c>
      <c r="D19" s="8" t="s">
        <v>22</v>
      </c>
      <c r="E19" s="8">
        <v>6950</v>
      </c>
      <c r="F19" s="5" t="s">
        <v>56</v>
      </c>
      <c r="G19" s="17">
        <v>0</v>
      </c>
    </row>
    <row r="20" spans="1:7" ht="135" x14ac:dyDescent="0.25">
      <c r="A20" s="37"/>
      <c r="B20" s="32"/>
      <c r="C20" s="8" t="s">
        <v>14</v>
      </c>
      <c r="D20" s="8" t="s">
        <v>7</v>
      </c>
      <c r="E20" s="8" t="s">
        <v>35</v>
      </c>
      <c r="F20" s="5" t="s">
        <v>55</v>
      </c>
      <c r="G20" s="17">
        <v>0</v>
      </c>
    </row>
    <row r="21" spans="1:7" ht="135" x14ac:dyDescent="0.25">
      <c r="A21" s="27">
        <v>5</v>
      </c>
      <c r="B21" s="20" t="s">
        <v>28</v>
      </c>
      <c r="C21" s="9" t="s">
        <v>12</v>
      </c>
      <c r="D21" s="9" t="s">
        <v>7</v>
      </c>
      <c r="E21" s="9" t="s">
        <v>8</v>
      </c>
      <c r="F21" s="5" t="s">
        <v>55</v>
      </c>
      <c r="G21" s="17">
        <v>0</v>
      </c>
    </row>
    <row r="22" spans="1:7" ht="120" x14ac:dyDescent="0.25">
      <c r="A22" s="28"/>
      <c r="B22" s="21"/>
      <c r="C22" s="8" t="s">
        <v>25</v>
      </c>
      <c r="D22" s="8" t="s">
        <v>29</v>
      </c>
      <c r="E22" s="8" t="s">
        <v>36</v>
      </c>
      <c r="F22" s="5" t="s">
        <v>57</v>
      </c>
      <c r="G22" s="17">
        <v>0</v>
      </c>
    </row>
    <row r="23" spans="1:7" ht="120" x14ac:dyDescent="0.25">
      <c r="A23" s="29"/>
      <c r="B23" s="22"/>
      <c r="C23" s="8" t="s">
        <v>18</v>
      </c>
      <c r="D23" s="8" t="s">
        <v>29</v>
      </c>
      <c r="E23" s="8" t="s">
        <v>37</v>
      </c>
      <c r="F23" s="5" t="s">
        <v>58</v>
      </c>
      <c r="G23" s="17">
        <v>0</v>
      </c>
    </row>
    <row r="24" spans="1:7" ht="120" x14ac:dyDescent="0.25">
      <c r="A24" s="8">
        <v>6</v>
      </c>
      <c r="B24" s="9" t="s">
        <v>10</v>
      </c>
      <c r="C24" s="8" t="s">
        <v>18</v>
      </c>
      <c r="D24" s="8" t="s">
        <v>22</v>
      </c>
      <c r="E24" s="8">
        <v>6850</v>
      </c>
      <c r="F24" s="5" t="s">
        <v>58</v>
      </c>
      <c r="G24" s="17">
        <v>0</v>
      </c>
    </row>
    <row r="25" spans="1:7" ht="120" x14ac:dyDescent="0.25">
      <c r="A25" s="27">
        <v>7</v>
      </c>
      <c r="B25" s="20" t="s">
        <v>11</v>
      </c>
      <c r="C25" s="8" t="s">
        <v>25</v>
      </c>
      <c r="D25" s="8" t="s">
        <v>16</v>
      </c>
      <c r="E25" s="8" t="s">
        <v>26</v>
      </c>
      <c r="F25" s="5" t="s">
        <v>57</v>
      </c>
      <c r="G25" s="17">
        <v>0</v>
      </c>
    </row>
    <row r="26" spans="1:7" ht="120" x14ac:dyDescent="0.25">
      <c r="A26" s="28"/>
      <c r="B26" s="21"/>
      <c r="C26" s="8" t="s">
        <v>18</v>
      </c>
      <c r="D26" s="8" t="s">
        <v>22</v>
      </c>
      <c r="E26" s="8">
        <v>6850</v>
      </c>
      <c r="F26" s="5" t="s">
        <v>58</v>
      </c>
      <c r="G26" s="17">
        <v>0</v>
      </c>
    </row>
    <row r="27" spans="1:7" ht="135" x14ac:dyDescent="0.25">
      <c r="A27" s="29"/>
      <c r="B27" s="22"/>
      <c r="C27" s="9" t="s">
        <v>12</v>
      </c>
      <c r="D27" s="9" t="s">
        <v>7</v>
      </c>
      <c r="E27" s="9" t="s">
        <v>8</v>
      </c>
      <c r="F27" s="5" t="s">
        <v>53</v>
      </c>
      <c r="G27" s="17">
        <v>0</v>
      </c>
    </row>
    <row r="28" spans="1:7" ht="135" x14ac:dyDescent="0.25">
      <c r="A28" s="27">
        <v>8</v>
      </c>
      <c r="B28" s="20" t="s">
        <v>38</v>
      </c>
      <c r="C28" s="9" t="s">
        <v>9</v>
      </c>
      <c r="D28" s="9" t="s">
        <v>7</v>
      </c>
      <c r="E28" s="9" t="s">
        <v>8</v>
      </c>
      <c r="F28" s="5" t="s">
        <v>53</v>
      </c>
      <c r="G28" s="17">
        <v>0</v>
      </c>
    </row>
    <row r="29" spans="1:7" ht="120" x14ac:dyDescent="0.25">
      <c r="A29" s="28"/>
      <c r="B29" s="21"/>
      <c r="C29" s="8" t="s">
        <v>15</v>
      </c>
      <c r="D29" s="8" t="s">
        <v>21</v>
      </c>
      <c r="E29" s="8" t="s">
        <v>19</v>
      </c>
      <c r="F29" s="5" t="s">
        <v>57</v>
      </c>
      <c r="G29" s="17">
        <v>0</v>
      </c>
    </row>
    <row r="30" spans="1:7" ht="120" x14ac:dyDescent="0.25">
      <c r="A30" s="28"/>
      <c r="B30" s="22"/>
      <c r="C30" s="8" t="s">
        <v>20</v>
      </c>
      <c r="D30" s="8" t="s">
        <v>21</v>
      </c>
      <c r="E30" s="8">
        <v>5950</v>
      </c>
      <c r="F30" s="5" t="s">
        <v>58</v>
      </c>
      <c r="G30" s="17">
        <v>0</v>
      </c>
    </row>
    <row r="31" spans="1:7" ht="135" x14ac:dyDescent="0.25">
      <c r="A31" s="28"/>
      <c r="B31" s="20" t="s">
        <v>39</v>
      </c>
      <c r="C31" s="9" t="s">
        <v>9</v>
      </c>
      <c r="D31" s="9" t="s">
        <v>33</v>
      </c>
      <c r="E31" s="9" t="s">
        <v>34</v>
      </c>
      <c r="F31" s="5" t="s">
        <v>53</v>
      </c>
      <c r="G31" s="17">
        <v>0</v>
      </c>
    </row>
    <row r="32" spans="1:7" ht="120" x14ac:dyDescent="0.25">
      <c r="A32" s="28"/>
      <c r="B32" s="21"/>
      <c r="C32" s="8" t="s">
        <v>15</v>
      </c>
      <c r="D32" s="8" t="s">
        <v>22</v>
      </c>
      <c r="E32" s="8" t="s">
        <v>23</v>
      </c>
      <c r="F32" s="5" t="s">
        <v>57</v>
      </c>
      <c r="G32" s="17">
        <v>0</v>
      </c>
    </row>
    <row r="33" spans="1:7" ht="120" x14ac:dyDescent="0.25">
      <c r="A33" s="29"/>
      <c r="B33" s="22"/>
      <c r="C33" s="8" t="s">
        <v>24</v>
      </c>
      <c r="D33" s="8" t="s">
        <v>22</v>
      </c>
      <c r="E33" s="8">
        <v>5950</v>
      </c>
      <c r="F33" s="5" t="s">
        <v>58</v>
      </c>
      <c r="G33" s="17">
        <v>0</v>
      </c>
    </row>
    <row r="34" spans="1:7" x14ac:dyDescent="0.25">
      <c r="F34" s="16" t="s">
        <v>47</v>
      </c>
      <c r="G34" s="18">
        <f>SUM(G12:G33)</f>
        <v>0</v>
      </c>
    </row>
    <row r="35" spans="1:7" x14ac:dyDescent="0.25">
      <c r="F35" s="16" t="s">
        <v>48</v>
      </c>
      <c r="G35" s="18">
        <f>+G34*0.16</f>
        <v>0</v>
      </c>
    </row>
    <row r="36" spans="1:7" x14ac:dyDescent="0.25">
      <c r="F36" s="16" t="s">
        <v>49</v>
      </c>
      <c r="G36" s="18">
        <f>+G34*1.16</f>
        <v>0</v>
      </c>
    </row>
  </sheetData>
  <autoFilter ref="A11:G11"/>
  <mergeCells count="30">
    <mergeCell ref="A28:A33"/>
    <mergeCell ref="G10:G11"/>
    <mergeCell ref="B19:B20"/>
    <mergeCell ref="A12:A13"/>
    <mergeCell ref="B12:B13"/>
    <mergeCell ref="A14:A16"/>
    <mergeCell ref="B14:B16"/>
    <mergeCell ref="A17:A18"/>
    <mergeCell ref="B17:B18"/>
    <mergeCell ref="A10:A11"/>
    <mergeCell ref="A19:A20"/>
    <mergeCell ref="A21:A23"/>
    <mergeCell ref="A25:A27"/>
    <mergeCell ref="B21:B23"/>
    <mergeCell ref="B25:B27"/>
    <mergeCell ref="B28:B30"/>
    <mergeCell ref="B31:B33"/>
    <mergeCell ref="B7:F7"/>
    <mergeCell ref="B8:F8"/>
    <mergeCell ref="B9:F9"/>
    <mergeCell ref="B10:B11"/>
    <mergeCell ref="C10:C11"/>
    <mergeCell ref="D10:D11"/>
    <mergeCell ref="E10:E11"/>
    <mergeCell ref="F10:F11"/>
    <mergeCell ref="B1:F1"/>
    <mergeCell ref="B2:F2"/>
    <mergeCell ref="B3:F3"/>
    <mergeCell ref="B4:F4"/>
    <mergeCell ref="B6:F6"/>
  </mergeCells>
  <pageMargins left="0.70866141732283472" right="0.70866141732283472" top="0.74803149606299213" bottom="0.74803149606299213" header="0.31496062992125984" footer="0.31496062992125984"/>
  <pageSetup scale="4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II</vt:lpstr>
      <vt:lpstr>'ANEXO II'!Títulos_a_imprimir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GUADALUPE OSUNA ARELLANO</dc:creator>
  <cp:lastModifiedBy>ADQ-001</cp:lastModifiedBy>
  <cp:lastPrinted>2021-07-26T17:07:01Z</cp:lastPrinted>
  <dcterms:created xsi:type="dcterms:W3CDTF">2019-06-28T18:22:40Z</dcterms:created>
  <dcterms:modified xsi:type="dcterms:W3CDTF">2021-07-26T17:07:04Z</dcterms:modified>
</cp:coreProperties>
</file>