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A46" i="1" s="1"/>
  <c r="A47" i="1" s="1"/>
  <c r="A48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G49" i="1"/>
  <c r="A11" i="1"/>
  <c r="G50" i="1" l="1"/>
  <c r="G51" i="1" s="1"/>
</calcChain>
</file>

<file path=xl/sharedStrings.xml><?xml version="1.0" encoding="utf-8"?>
<sst xmlns="http://schemas.openxmlformats.org/spreadsheetml/2006/main" count="92" uniqueCount="58">
  <si>
    <t>“CONSTRUCCIÓN DE PLANTA POTABILIZADORA DE 60 L/s EN CAPOMOS ANGOSTURA, SINALOA” SEGUNDA ETAPA</t>
  </si>
  <si>
    <t>CATÁLOGO DE CONCEPTOS</t>
  </si>
  <si>
    <t>PART</t>
  </si>
  <si>
    <t>CLAVE</t>
  </si>
  <si>
    <t>CONCEPTO</t>
  </si>
  <si>
    <t>UNIDAD</t>
  </si>
  <si>
    <t>CANTIDAD</t>
  </si>
  <si>
    <t>PU CON 19</t>
  </si>
  <si>
    <t>IMPORTE</t>
  </si>
  <si>
    <t>OBRA ELÉCTRICA</t>
  </si>
  <si>
    <t>SISTEMA DE FUERZA</t>
  </si>
  <si>
    <t>SUMINISTRO E INSTALACIÓN DE TRANSFORMADOR TRIFÁSICO TIPO PEDESTAL ENFRIAMIENTO AO DE 225 KVA PARA ALIMENTACIÓN A LA PLANTA POTABILIZADORA, PRIMARIO DE 23 KV, CONEXIÓN DELTA SECUNDARIO DE 480/277V, CONEXIÓN ESTRELLA, 60 C.P.S., IMPEDANCIA DE 5.5% DE 2200 M S.N.M. 55/65 GRADOS CENTIGRADOS DE ELEVACIÓN DE TEMPERATURA.</t>
  </si>
  <si>
    <t>PZA</t>
  </si>
  <si>
    <t>6011 06</t>
  </si>
  <si>
    <t>SUMINISTRO E INSTALACIÓN DE CABLE CALIBRE 4/0 AWG COLOR NEGRO</t>
  </si>
  <si>
    <t>m</t>
  </si>
  <si>
    <t>6011 02</t>
  </si>
  <si>
    <t>SUMINISTRO E INSTALACIÓN DE CABLE CALIBRE 2 AWG VERDE</t>
  </si>
  <si>
    <t>SUMINISTRO E INSTALACIÓN DE TUBO DE P.V.C. PESADO DE 3 PULGADAS DE DIÁMETRO.</t>
  </si>
  <si>
    <t>SUMINISTRO E INSTALACIÓN DE CENTRO DE CONTROL DE MOTORES, EN GABINETE AUTOSOPORTADO, CONSTRUIDO EN 3 SECCIONES, CADA SECCIÓN DE MEDIDAS APROXIMADAS DE 800 x 600 x 2100 mm (ANCHO, FONDO, ALTURA), PUERTAS TECHO, ACABADO EN PINTURA ELECTROSTÁTICA, OPERA EN UN SISTEMA 3F, 3H, 460V, BUS DE COBRE PARA 400 A. DENSIDAD DE 1000 AMPS/PULGADA2, CONTROL DE 120 V. Y ESTA FORMADO POR: MEDICION MULTIPARÁMETROS _1 PZA, INTERRUPTOR GENERAL 3P, 300 AMPS.T4 CON RELEVADOR EKIP LSIG in=160A, CON ZAPATA PARA RECIBIR UN CABLE DE 2/0 POR FACE_1 PZA, INTERRUPTOR TERMOMAGNÉTICO 3P, 250 AMPS XT3N PARA PROTECCIÓN DEL ARRANCADOR DEL POZO_1 PZA, COMBINACION DE INTERRUPTOR DE 3P, 30 AMPS. XT1N, FUSIBLE 20 AMPS, EN SECCIONADOR XLP, TAMAÑO 000 ULTRARÁPIDO Y VARIADOR DE VELOCIDAD PARA 15 HP_3 PZAS, COMBINACION DE INTERRUPTOR DE 3P, 75 AMPS. XT1N, FUSIBLE 60 AMPS, EN SECCIONADOR XLP, TAMAÑO 000 ULTRARÁPIDO Y VARIADOR DE VELOCIDAD PARA 40 HP_2 PZAS., , INTERRUPTOR TERMOMAGNÉTICO 3P, 15 AMPS XT1N PARA PROTECCIÓN DEL PRIMARIO DEL TRANSFORMADOR_1 PZA, TRANSFORMADOR SECO TRIFÁSICO 10 KVA, 460-220/127 VOLTS, CON CLEMAS EN EL SECUNDARIO_1 PZA., INTERRUPTOR TERMOMAGNÉTICO DERIVADOS DE LAS SIGUIENTES CAPACIDADES: 3P 100A_1 PZA., 3P 50A_1 PZA., 3P 20 A._1 PZA. PLACAS DE IDENTIFICACIÓN DE LOS EQUIPOS.</t>
  </si>
  <si>
    <t>SUMINISTRO E INSTALACIÓN DE GABINETE AUTOSOPORTADO DE 800 x 600 x 800 mm (ANCHO, FONDO Y ALTURA), PUERTAS TECHO, ACABADO PINTURA ELECTROSTÁTICA</t>
  </si>
  <si>
    <t>6011 01</t>
  </si>
  <si>
    <t>SUMINISTRO E INSTALACIÓN DE CABLE CALIBRE 4 AWG COLOR NEGRO</t>
  </si>
  <si>
    <t>SUMINISTRO E INSTALACIÓN DE CABLE CALIBRE 8 AWG COLOR NEGRO</t>
  </si>
  <si>
    <t>SUMINISTRO E INSTALACIÓN DE CABLE CALIBRE 8 AWG COLOR VERDE</t>
  </si>
  <si>
    <t>SUMINISTRO E INSTALACIÓN DE CABLE CALIBRE 10 AWG COLOR VERDE</t>
  </si>
  <si>
    <t>SUMINISTRO E INSTALACIÓN DE TUBO CONDUIT PARED GRUESA GALVANIZADO DE 1-1/2 PULGADAS DE DIÁMETRO.</t>
  </si>
  <si>
    <t>SUMINISTRO E INSTALACIÓN DE TUBO CONDUIT PARED GRUESA GALVANIZADO DE 1 PULGADA DE DIÁMETRO.</t>
  </si>
  <si>
    <t>SUMINISTRO E INSTALACIÓN DE TUBO DE P.V.C. PESADO DE 1-1/2 PULGADAS DE DIÁMETRO.</t>
  </si>
  <si>
    <t>SUMINISTRO E INSTALACIÓN DE TUBO DE P.V.C. PESADO DE 1 PULGADA DE DIÁMETRO.</t>
  </si>
  <si>
    <t>SUMINISTRO E INSTALACIÓN DE CODO A 90 GRADOS DE P.V.C. PESADO DE 1-1/2 PULGADAS DE DIÁMETRO</t>
  </si>
  <si>
    <t>SUMINISTRO E INSTALACIÓN DE CODO A 90 GRADOS DE P.V.C. PESADO DE 1 PULGADA DE DIÁMETRO</t>
  </si>
  <si>
    <t>SUMINISTRO E INSTALACIÓN DE CONECTOR DE P.V.C. PESADO DE1-1/2 PULGADAS DE DIÁMETRO</t>
  </si>
  <si>
    <t>SUMINISTRO E INSTALACIÓN DE CONECTOR DE P.V.C. PESADO DE 1 PULGADA DE DIÁMETRO</t>
  </si>
  <si>
    <t>SUMINISTRO E INSTALACIÓN DE CONDULET TIPO "LB" DE 1-1/2 PULGADAS. DE DIÁMETRO</t>
  </si>
  <si>
    <t>SUMINISTRO E INSTALACIÓN DE CONDULET TIPO "LB" DE 1 PULGADA. DE DIÁMETRO</t>
  </si>
  <si>
    <t>SUMINISTRO E INSTALACIÓN DE CONDULET TIPO "LL" DE 1-1/2 PULGADA. DE DIÁMETRO</t>
  </si>
  <si>
    <t>SUMINISTRO E INSTALACIÓN DE CONDULET TIPO "LL" DE 1 PULGADA. DE DIÁMETRO</t>
  </si>
  <si>
    <t>SUMINISTRO E INSTALACIÓN DE CONDULET TIPO "LR" DE 1-1/2 PULGADA. DE DIÁMETRO</t>
  </si>
  <si>
    <t>SUMINISTRO E INSTALACIÓN DE CONDULET TIPO "LR" DE 1 PULGADA. DE DIÁMETRO</t>
  </si>
  <si>
    <t>SUMINISTRO E INSTALACIÓN DE CONDULET TIPO "C" DE 1-1/2 PULGADA. DE DIÁMETRO</t>
  </si>
  <si>
    <t>SUMINISTRO E INSTALACIÓN DE CONDULET TIPO "C" DE 1 PULGADA. DE DIÁMETRO</t>
  </si>
  <si>
    <t>SUMINISTRO E INSTALACIÓN DE TUBO LIQUATITE DE 1-1/2 PULGADA DE DIÁMETRO</t>
  </si>
  <si>
    <t>SUMINISTRO E INSTALACIÓN DE TUBO LIQUATITE DE 1 PULGADA DE DIÁMETRO</t>
  </si>
  <si>
    <t>SUMINISTRO E INSTALACIÓN DE CONECTOR RECTO PARA TUBO LIQUATITE DE 1-1/2 PULGADA DE DIÁMETRO</t>
  </si>
  <si>
    <t>SUMINISTRO E INSTALACIÓN DE CONECTOR RECTO PARA TUBO LIQUATITE DE 1 PULGADA DE DIÁMETRO</t>
  </si>
  <si>
    <t>SUMINISTRO E INSTALACIÓN DE CONECTOR CURVO PARA TUBO LIQUATITE DE 1-1/2 PULGADA DE DIÁMETRO</t>
  </si>
  <si>
    <t>SUMINISTRO E INSTALACIÓN DE CONECTOR CURVO PARA TUBO LIQUATITE DE 1 PULGADA DE DIÁMETRO</t>
  </si>
  <si>
    <t xml:space="preserve">INSUMOS (PIJAS, TAQUETES, ABRAZADERAS, TORNILLOS, CINTA DE AISLAR, CINCHOS, ETC.) </t>
  </si>
  <si>
    <t>LOTE</t>
  </si>
  <si>
    <t>OBRA ELECTROMECÁNICA</t>
  </si>
  <si>
    <t>SUMINISTRO E INSTALACIÓN DE BOMBA CENTRÍFUGA VERTICAL, PARA TRANSFERENCIA A FILTROS A PRESIÓN, CAUDAL DE OPERACIÓN 60 LPS, PARA VENCER UNA CARGA DINÁMICA TOTAL DE 32 MCA. INCLUYE MANO DE OBRA, MATERIALES Y LO NECESARIO PARA SU CORRECTA INSTALACIÓN.</t>
  </si>
  <si>
    <t>SUMINISTRO E INSTALACIÓN DE BOMBA CENTRÍFUGA HORIZONTAL, PARA UN CAUDAL DE 30 LPS, PARA VENCER UNA CARGA DINÁMICA TOTAL DE 42.82 MCA (ENVÍO DE AGUA DE PLANTA POTABILIZADORA A ALHUEY TANQUE Y BORREGAS). INCLUYE MANO DE OBRA, MATERIALES Y LO NECESARIO PARA SU CORRECTA INSTALACIÓN.</t>
  </si>
  <si>
    <t>SUMINISTRO E INSTALACIÓN DE BOMBA CENTRIFUGA VERTICAL, PARA BOMBEO DE AGUA CRUDA DE TANQUE DE LLEGADA A CANAL PARSHALL, CAUDAL DE OPERACIÓN 60 LPS, PARA VENCER UNA CARGA DINÁMICA TOTAL DE 5 MCA. INCLUYE MANO DE OBRA, MATERIALES Y LO NECESARIO PARA SU CORRECTA INSTALACIÓN.</t>
  </si>
  <si>
    <t>SUMINISTRO E INSTALACIÓN DE BOMBA CENTRÍFUGA HORIZONTAL, PARA UN CAUDAL DE 30 LPS, PARA VENCER UNA CARGA DINÁMICA TOTAL DE 88.12 MCA (ENVÍO DE AGUA DE PLANTA POTABILIZADORA A CAPOMOS, BATAMOTOS, LA ISLETA Y  SAN ISIDRO). INCLUYE MANO DE OBRA, MATERIALES Y LO NECESARIO PARA SU CORRECTA INSTALACIÓN.</t>
  </si>
  <si>
    <t>SUBTOTAL</t>
  </si>
  <si>
    <t>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</si>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</sst>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Graphik Regular"/>
      <family val="2"/>
    </font>
    <font>
      <sz val="9"/>
      <name val="Graphik Regular"/>
      <family val="2"/>
    </font>
    <font>
      <b/>
      <sz val="14"/>
      <name val="Graphik Regular"/>
    </font>
    <font>
      <sz val="8"/>
      <color rgb="FFC00000"/>
      <name val="Graphik Regular"/>
      <family val="2"/>
    </font>
    <font>
      <b/>
      <sz val="11"/>
      <color theme="1"/>
      <name val="Graphik Regular"/>
      <family val="2"/>
    </font>
    <font>
      <sz val="8"/>
      <name val="Graphik Regular"/>
      <family val="2"/>
    </font>
    <font>
      <b/>
      <sz val="10"/>
      <color theme="1"/>
      <name val="Graphik Regular"/>
      <family val="2"/>
    </font>
    <font>
      <sz val="8"/>
      <color theme="1"/>
      <name val="Graphik Regular"/>
      <family val="2"/>
    </font>
    <font>
      <sz val="8"/>
      <name val="Graphik Light"/>
      <family val="2"/>
    </font>
    <font>
      <sz val="8"/>
      <name val="Graphik Regular"/>
    </font>
    <font>
      <sz val="8"/>
      <name val="Arial"/>
      <family val="2"/>
    </font>
    <font>
      <b/>
      <sz val="10"/>
      <name val="Graphik Regular"/>
    </font>
    <font>
      <b/>
      <sz val="11"/>
      <name val="Graphik Regula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0" fillId="3" borderId="1" xfId="2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vertical="center"/>
    </xf>
    <xf numFmtId="44" fontId="9" fillId="3" borderId="1" xfId="1" applyFont="1" applyFill="1" applyBorder="1" applyAlignment="1">
      <alignment horizontal="center" vertical="center"/>
    </xf>
    <xf numFmtId="44" fontId="8" fillId="3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44" fontId="9" fillId="0" borderId="1" xfId="1" applyFont="1" applyFill="1" applyBorder="1" applyAlignment="1">
      <alignment horizontal="center" vertical="center"/>
    </xf>
    <xf numFmtId="44" fontId="8" fillId="0" borderId="1" xfId="2" applyNumberFormat="1" applyFont="1" applyBorder="1" applyAlignment="1">
      <alignment horizontal="center" vertical="center"/>
    </xf>
    <xf numFmtId="44" fontId="9" fillId="0" borderId="0" xfId="2" applyNumberFormat="1" applyFont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3" applyFont="1" applyFill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4" fontId="9" fillId="0" borderId="1" xfId="3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 wrapText="1"/>
    </xf>
    <xf numFmtId="2" fontId="9" fillId="0" borderId="0" xfId="2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164" fontId="15" fillId="0" borderId="0" xfId="2" applyNumberFormat="1" applyFont="1" applyAlignment="1">
      <alignment horizontal="center" vertical="center"/>
    </xf>
    <xf numFmtId="44" fontId="16" fillId="0" borderId="0" xfId="2" applyNumberFormat="1" applyFont="1" applyAlignment="1">
      <alignment vertical="center"/>
    </xf>
    <xf numFmtId="0" fontId="4" fillId="0" borderId="0" xfId="2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hidden="1"/>
    </xf>
    <xf numFmtId="0" fontId="6" fillId="0" borderId="0" xfId="2" applyFont="1" applyAlignment="1">
      <alignment horizontal="center" vertical="center"/>
    </xf>
  </cellXfs>
  <cellStyles count="4">
    <cellStyle name="Moneda" xfId="1" builtinId="4"/>
    <cellStyle name="Moneda 4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127002</xdr:colOff>
      <xdr:row>0</xdr:row>
      <xdr:rowOff>47626</xdr:rowOff>
    </xdr:from>
    <xdr:to>
      <xdr:col>1</xdr:col>
      <xdr:colOff>525424</xdr:colOff>
      <xdr:row>3</xdr:row>
      <xdr:rowOff>103188</xdr:rowOff>
    </xdr:to>
    <xdr:pic>
      <xdr:nvPicPr>
        <xdr:cNvPr id="2" name="Imagen 29" descr="PHOTO-2018-12-05-23-43-05">
          <a:extLst>
            <a:ext uri="{FF2B5EF4-FFF2-40B4-BE49-F238E27FC236}">
              <a16:creationId xmlns:a16="http://schemas.microsoft.com/office/drawing/2014/main" xmlns="" id="{80637036-0F09-4CFC-8EE4-CCC49611AA4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86" b="16666"/>
        <a:stretch/>
      </xdr:blipFill>
      <xdr:spPr bwMode="auto">
        <a:xfrm>
          <a:off x="127002" y="47626"/>
          <a:ext cx="1217572" cy="912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52916</xdr:colOff>
      <xdr:row>0</xdr:row>
      <xdr:rowOff>87314</xdr:rowOff>
    </xdr:from>
    <xdr:to>
      <xdr:col>6</xdr:col>
      <xdr:colOff>1164166</xdr:colOff>
      <xdr:row>3</xdr:row>
      <xdr:rowOff>198738</xdr:rowOff>
    </xdr:to>
    <xdr:pic>
      <xdr:nvPicPr>
        <xdr:cNvPr id="3" name="Imagen 30" descr="thumbnail_logo bitacora comprimido (1)">
          <a:extLst>
            <a:ext uri="{FF2B5EF4-FFF2-40B4-BE49-F238E27FC236}">
              <a16:creationId xmlns:a16="http://schemas.microsoft.com/office/drawing/2014/main" xmlns="" id="{885425DB-7AB6-4540-B489-220B9229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591" y="87314"/>
          <a:ext cx="1073150" cy="96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A43" workbookViewId="0">
      <selection activeCell="I49" sqref="I49"/>
    </sheetView>
  </sheetViews>
  <sheetFormatPr baseColWidth="10" defaultRowHeight="12.75"/>
  <cols>
    <col min="1" max="1" width="12.28515625" style="1" customWidth="1"/>
    <col min="2" max="2" width="8" style="1" bestFit="1" customWidth="1"/>
    <col min="3" max="3" width="54.7109375" style="37" customWidth="1"/>
    <col min="4" max="4" width="9.140625" style="1" bestFit="1" customWidth="1"/>
    <col min="5" max="5" width="11.85546875" style="1" bestFit="1" customWidth="1"/>
    <col min="6" max="6" width="13.5703125" style="1" bestFit="1" customWidth="1"/>
    <col min="7" max="7" width="16.85546875" style="2" bestFit="1" customWidth="1"/>
    <col min="8" max="8" width="17.5703125" style="2" bestFit="1" customWidth="1"/>
    <col min="9" max="9" width="20.7109375" style="2" customWidth="1"/>
    <col min="10" max="255" width="11.42578125" style="2"/>
    <col min="256" max="256" width="5.7109375" style="2" customWidth="1"/>
    <col min="257" max="257" width="8.42578125" style="2" customWidth="1"/>
    <col min="258" max="258" width="38.85546875" style="2" customWidth="1"/>
    <col min="259" max="259" width="8.5703125" style="2" customWidth="1"/>
    <col min="260" max="260" width="9.85546875" style="2" customWidth="1"/>
    <col min="261" max="261" width="11.140625" style="2" customWidth="1"/>
    <col min="262" max="262" width="14.42578125" style="2" customWidth="1"/>
    <col min="263" max="511" width="11.42578125" style="2"/>
    <col min="512" max="512" width="5.7109375" style="2" customWidth="1"/>
    <col min="513" max="513" width="8.42578125" style="2" customWidth="1"/>
    <col min="514" max="514" width="38.85546875" style="2" customWidth="1"/>
    <col min="515" max="515" width="8.5703125" style="2" customWidth="1"/>
    <col min="516" max="516" width="9.85546875" style="2" customWidth="1"/>
    <col min="517" max="517" width="11.140625" style="2" customWidth="1"/>
    <col min="518" max="518" width="14.42578125" style="2" customWidth="1"/>
    <col min="519" max="767" width="11.42578125" style="2"/>
    <col min="768" max="768" width="5.7109375" style="2" customWidth="1"/>
    <col min="769" max="769" width="8.42578125" style="2" customWidth="1"/>
    <col min="770" max="770" width="38.85546875" style="2" customWidth="1"/>
    <col min="771" max="771" width="8.5703125" style="2" customWidth="1"/>
    <col min="772" max="772" width="9.85546875" style="2" customWidth="1"/>
    <col min="773" max="773" width="11.140625" style="2" customWidth="1"/>
    <col min="774" max="774" width="14.42578125" style="2" customWidth="1"/>
    <col min="775" max="1023" width="11.42578125" style="2"/>
    <col min="1024" max="1024" width="5.7109375" style="2" customWidth="1"/>
    <col min="1025" max="1025" width="8.42578125" style="2" customWidth="1"/>
    <col min="1026" max="1026" width="38.85546875" style="2" customWidth="1"/>
    <col min="1027" max="1027" width="8.5703125" style="2" customWidth="1"/>
    <col min="1028" max="1028" width="9.85546875" style="2" customWidth="1"/>
    <col min="1029" max="1029" width="11.140625" style="2" customWidth="1"/>
    <col min="1030" max="1030" width="14.42578125" style="2" customWidth="1"/>
    <col min="1031" max="1279" width="11.42578125" style="2"/>
    <col min="1280" max="1280" width="5.7109375" style="2" customWidth="1"/>
    <col min="1281" max="1281" width="8.42578125" style="2" customWidth="1"/>
    <col min="1282" max="1282" width="38.85546875" style="2" customWidth="1"/>
    <col min="1283" max="1283" width="8.5703125" style="2" customWidth="1"/>
    <col min="1284" max="1284" width="9.85546875" style="2" customWidth="1"/>
    <col min="1285" max="1285" width="11.140625" style="2" customWidth="1"/>
    <col min="1286" max="1286" width="14.42578125" style="2" customWidth="1"/>
    <col min="1287" max="1535" width="11.42578125" style="2"/>
    <col min="1536" max="1536" width="5.7109375" style="2" customWidth="1"/>
    <col min="1537" max="1537" width="8.42578125" style="2" customWidth="1"/>
    <col min="1538" max="1538" width="38.85546875" style="2" customWidth="1"/>
    <col min="1539" max="1539" width="8.5703125" style="2" customWidth="1"/>
    <col min="1540" max="1540" width="9.85546875" style="2" customWidth="1"/>
    <col min="1541" max="1541" width="11.140625" style="2" customWidth="1"/>
    <col min="1542" max="1542" width="14.42578125" style="2" customWidth="1"/>
    <col min="1543" max="1791" width="11.42578125" style="2"/>
    <col min="1792" max="1792" width="5.7109375" style="2" customWidth="1"/>
    <col min="1793" max="1793" width="8.42578125" style="2" customWidth="1"/>
    <col min="1794" max="1794" width="38.85546875" style="2" customWidth="1"/>
    <col min="1795" max="1795" width="8.5703125" style="2" customWidth="1"/>
    <col min="1796" max="1796" width="9.85546875" style="2" customWidth="1"/>
    <col min="1797" max="1797" width="11.140625" style="2" customWidth="1"/>
    <col min="1798" max="1798" width="14.42578125" style="2" customWidth="1"/>
    <col min="1799" max="2047" width="11.42578125" style="2"/>
    <col min="2048" max="2048" width="5.7109375" style="2" customWidth="1"/>
    <col min="2049" max="2049" width="8.42578125" style="2" customWidth="1"/>
    <col min="2050" max="2050" width="38.85546875" style="2" customWidth="1"/>
    <col min="2051" max="2051" width="8.5703125" style="2" customWidth="1"/>
    <col min="2052" max="2052" width="9.85546875" style="2" customWidth="1"/>
    <col min="2053" max="2053" width="11.140625" style="2" customWidth="1"/>
    <col min="2054" max="2054" width="14.42578125" style="2" customWidth="1"/>
    <col min="2055" max="2303" width="11.42578125" style="2"/>
    <col min="2304" max="2304" width="5.7109375" style="2" customWidth="1"/>
    <col min="2305" max="2305" width="8.42578125" style="2" customWidth="1"/>
    <col min="2306" max="2306" width="38.85546875" style="2" customWidth="1"/>
    <col min="2307" max="2307" width="8.5703125" style="2" customWidth="1"/>
    <col min="2308" max="2308" width="9.85546875" style="2" customWidth="1"/>
    <col min="2309" max="2309" width="11.140625" style="2" customWidth="1"/>
    <col min="2310" max="2310" width="14.42578125" style="2" customWidth="1"/>
    <col min="2311" max="2559" width="11.42578125" style="2"/>
    <col min="2560" max="2560" width="5.7109375" style="2" customWidth="1"/>
    <col min="2561" max="2561" width="8.42578125" style="2" customWidth="1"/>
    <col min="2562" max="2562" width="38.85546875" style="2" customWidth="1"/>
    <col min="2563" max="2563" width="8.5703125" style="2" customWidth="1"/>
    <col min="2564" max="2564" width="9.85546875" style="2" customWidth="1"/>
    <col min="2565" max="2565" width="11.140625" style="2" customWidth="1"/>
    <col min="2566" max="2566" width="14.42578125" style="2" customWidth="1"/>
    <col min="2567" max="2815" width="11.42578125" style="2"/>
    <col min="2816" max="2816" width="5.7109375" style="2" customWidth="1"/>
    <col min="2817" max="2817" width="8.42578125" style="2" customWidth="1"/>
    <col min="2818" max="2818" width="38.85546875" style="2" customWidth="1"/>
    <col min="2819" max="2819" width="8.5703125" style="2" customWidth="1"/>
    <col min="2820" max="2820" width="9.85546875" style="2" customWidth="1"/>
    <col min="2821" max="2821" width="11.140625" style="2" customWidth="1"/>
    <col min="2822" max="2822" width="14.42578125" style="2" customWidth="1"/>
    <col min="2823" max="3071" width="11.42578125" style="2"/>
    <col min="3072" max="3072" width="5.7109375" style="2" customWidth="1"/>
    <col min="3073" max="3073" width="8.42578125" style="2" customWidth="1"/>
    <col min="3074" max="3074" width="38.85546875" style="2" customWidth="1"/>
    <col min="3075" max="3075" width="8.5703125" style="2" customWidth="1"/>
    <col min="3076" max="3076" width="9.85546875" style="2" customWidth="1"/>
    <col min="3077" max="3077" width="11.140625" style="2" customWidth="1"/>
    <col min="3078" max="3078" width="14.42578125" style="2" customWidth="1"/>
    <col min="3079" max="3327" width="11.42578125" style="2"/>
    <col min="3328" max="3328" width="5.7109375" style="2" customWidth="1"/>
    <col min="3329" max="3329" width="8.42578125" style="2" customWidth="1"/>
    <col min="3330" max="3330" width="38.85546875" style="2" customWidth="1"/>
    <col min="3331" max="3331" width="8.5703125" style="2" customWidth="1"/>
    <col min="3332" max="3332" width="9.85546875" style="2" customWidth="1"/>
    <col min="3333" max="3333" width="11.140625" style="2" customWidth="1"/>
    <col min="3334" max="3334" width="14.42578125" style="2" customWidth="1"/>
    <col min="3335" max="3583" width="11.42578125" style="2"/>
    <col min="3584" max="3584" width="5.7109375" style="2" customWidth="1"/>
    <col min="3585" max="3585" width="8.42578125" style="2" customWidth="1"/>
    <col min="3586" max="3586" width="38.85546875" style="2" customWidth="1"/>
    <col min="3587" max="3587" width="8.5703125" style="2" customWidth="1"/>
    <col min="3588" max="3588" width="9.85546875" style="2" customWidth="1"/>
    <col min="3589" max="3589" width="11.140625" style="2" customWidth="1"/>
    <col min="3590" max="3590" width="14.42578125" style="2" customWidth="1"/>
    <col min="3591" max="3839" width="11.42578125" style="2"/>
    <col min="3840" max="3840" width="5.7109375" style="2" customWidth="1"/>
    <col min="3841" max="3841" width="8.42578125" style="2" customWidth="1"/>
    <col min="3842" max="3842" width="38.85546875" style="2" customWidth="1"/>
    <col min="3843" max="3843" width="8.5703125" style="2" customWidth="1"/>
    <col min="3844" max="3844" width="9.85546875" style="2" customWidth="1"/>
    <col min="3845" max="3845" width="11.140625" style="2" customWidth="1"/>
    <col min="3846" max="3846" width="14.42578125" style="2" customWidth="1"/>
    <col min="3847" max="4095" width="11.42578125" style="2"/>
    <col min="4096" max="4096" width="5.7109375" style="2" customWidth="1"/>
    <col min="4097" max="4097" width="8.42578125" style="2" customWidth="1"/>
    <col min="4098" max="4098" width="38.85546875" style="2" customWidth="1"/>
    <col min="4099" max="4099" width="8.5703125" style="2" customWidth="1"/>
    <col min="4100" max="4100" width="9.85546875" style="2" customWidth="1"/>
    <col min="4101" max="4101" width="11.140625" style="2" customWidth="1"/>
    <col min="4102" max="4102" width="14.42578125" style="2" customWidth="1"/>
    <col min="4103" max="4351" width="11.42578125" style="2"/>
    <col min="4352" max="4352" width="5.7109375" style="2" customWidth="1"/>
    <col min="4353" max="4353" width="8.42578125" style="2" customWidth="1"/>
    <col min="4354" max="4354" width="38.85546875" style="2" customWidth="1"/>
    <col min="4355" max="4355" width="8.5703125" style="2" customWidth="1"/>
    <col min="4356" max="4356" width="9.85546875" style="2" customWidth="1"/>
    <col min="4357" max="4357" width="11.140625" style="2" customWidth="1"/>
    <col min="4358" max="4358" width="14.42578125" style="2" customWidth="1"/>
    <col min="4359" max="4607" width="11.42578125" style="2"/>
    <col min="4608" max="4608" width="5.7109375" style="2" customWidth="1"/>
    <col min="4609" max="4609" width="8.42578125" style="2" customWidth="1"/>
    <col min="4610" max="4610" width="38.85546875" style="2" customWidth="1"/>
    <col min="4611" max="4611" width="8.5703125" style="2" customWidth="1"/>
    <col min="4612" max="4612" width="9.85546875" style="2" customWidth="1"/>
    <col min="4613" max="4613" width="11.140625" style="2" customWidth="1"/>
    <col min="4614" max="4614" width="14.42578125" style="2" customWidth="1"/>
    <col min="4615" max="4863" width="11.42578125" style="2"/>
    <col min="4864" max="4864" width="5.7109375" style="2" customWidth="1"/>
    <col min="4865" max="4865" width="8.42578125" style="2" customWidth="1"/>
    <col min="4866" max="4866" width="38.85546875" style="2" customWidth="1"/>
    <col min="4867" max="4867" width="8.5703125" style="2" customWidth="1"/>
    <col min="4868" max="4868" width="9.85546875" style="2" customWidth="1"/>
    <col min="4869" max="4869" width="11.140625" style="2" customWidth="1"/>
    <col min="4870" max="4870" width="14.42578125" style="2" customWidth="1"/>
    <col min="4871" max="5119" width="11.42578125" style="2"/>
    <col min="5120" max="5120" width="5.7109375" style="2" customWidth="1"/>
    <col min="5121" max="5121" width="8.42578125" style="2" customWidth="1"/>
    <col min="5122" max="5122" width="38.85546875" style="2" customWidth="1"/>
    <col min="5123" max="5123" width="8.5703125" style="2" customWidth="1"/>
    <col min="5124" max="5124" width="9.85546875" style="2" customWidth="1"/>
    <col min="5125" max="5125" width="11.140625" style="2" customWidth="1"/>
    <col min="5126" max="5126" width="14.42578125" style="2" customWidth="1"/>
    <col min="5127" max="5375" width="11.42578125" style="2"/>
    <col min="5376" max="5376" width="5.7109375" style="2" customWidth="1"/>
    <col min="5377" max="5377" width="8.42578125" style="2" customWidth="1"/>
    <col min="5378" max="5378" width="38.85546875" style="2" customWidth="1"/>
    <col min="5379" max="5379" width="8.5703125" style="2" customWidth="1"/>
    <col min="5380" max="5380" width="9.85546875" style="2" customWidth="1"/>
    <col min="5381" max="5381" width="11.140625" style="2" customWidth="1"/>
    <col min="5382" max="5382" width="14.42578125" style="2" customWidth="1"/>
    <col min="5383" max="5631" width="11.42578125" style="2"/>
    <col min="5632" max="5632" width="5.7109375" style="2" customWidth="1"/>
    <col min="5633" max="5633" width="8.42578125" style="2" customWidth="1"/>
    <col min="5634" max="5634" width="38.85546875" style="2" customWidth="1"/>
    <col min="5635" max="5635" width="8.5703125" style="2" customWidth="1"/>
    <col min="5636" max="5636" width="9.85546875" style="2" customWidth="1"/>
    <col min="5637" max="5637" width="11.140625" style="2" customWidth="1"/>
    <col min="5638" max="5638" width="14.42578125" style="2" customWidth="1"/>
    <col min="5639" max="5887" width="11.42578125" style="2"/>
    <col min="5888" max="5888" width="5.7109375" style="2" customWidth="1"/>
    <col min="5889" max="5889" width="8.42578125" style="2" customWidth="1"/>
    <col min="5890" max="5890" width="38.85546875" style="2" customWidth="1"/>
    <col min="5891" max="5891" width="8.5703125" style="2" customWidth="1"/>
    <col min="5892" max="5892" width="9.85546875" style="2" customWidth="1"/>
    <col min="5893" max="5893" width="11.140625" style="2" customWidth="1"/>
    <col min="5894" max="5894" width="14.42578125" style="2" customWidth="1"/>
    <col min="5895" max="6143" width="11.42578125" style="2"/>
    <col min="6144" max="6144" width="5.7109375" style="2" customWidth="1"/>
    <col min="6145" max="6145" width="8.42578125" style="2" customWidth="1"/>
    <col min="6146" max="6146" width="38.85546875" style="2" customWidth="1"/>
    <col min="6147" max="6147" width="8.5703125" style="2" customWidth="1"/>
    <col min="6148" max="6148" width="9.85546875" style="2" customWidth="1"/>
    <col min="6149" max="6149" width="11.140625" style="2" customWidth="1"/>
    <col min="6150" max="6150" width="14.42578125" style="2" customWidth="1"/>
    <col min="6151" max="6399" width="11.42578125" style="2"/>
    <col min="6400" max="6400" width="5.7109375" style="2" customWidth="1"/>
    <col min="6401" max="6401" width="8.42578125" style="2" customWidth="1"/>
    <col min="6402" max="6402" width="38.85546875" style="2" customWidth="1"/>
    <col min="6403" max="6403" width="8.5703125" style="2" customWidth="1"/>
    <col min="6404" max="6404" width="9.85546875" style="2" customWidth="1"/>
    <col min="6405" max="6405" width="11.140625" style="2" customWidth="1"/>
    <col min="6406" max="6406" width="14.42578125" style="2" customWidth="1"/>
    <col min="6407" max="6655" width="11.42578125" style="2"/>
    <col min="6656" max="6656" width="5.7109375" style="2" customWidth="1"/>
    <col min="6657" max="6657" width="8.42578125" style="2" customWidth="1"/>
    <col min="6658" max="6658" width="38.85546875" style="2" customWidth="1"/>
    <col min="6659" max="6659" width="8.5703125" style="2" customWidth="1"/>
    <col min="6660" max="6660" width="9.85546875" style="2" customWidth="1"/>
    <col min="6661" max="6661" width="11.140625" style="2" customWidth="1"/>
    <col min="6662" max="6662" width="14.42578125" style="2" customWidth="1"/>
    <col min="6663" max="6911" width="11.42578125" style="2"/>
    <col min="6912" max="6912" width="5.7109375" style="2" customWidth="1"/>
    <col min="6913" max="6913" width="8.42578125" style="2" customWidth="1"/>
    <col min="6914" max="6914" width="38.85546875" style="2" customWidth="1"/>
    <col min="6915" max="6915" width="8.5703125" style="2" customWidth="1"/>
    <col min="6916" max="6916" width="9.85546875" style="2" customWidth="1"/>
    <col min="6917" max="6917" width="11.140625" style="2" customWidth="1"/>
    <col min="6918" max="6918" width="14.42578125" style="2" customWidth="1"/>
    <col min="6919" max="7167" width="11.42578125" style="2"/>
    <col min="7168" max="7168" width="5.7109375" style="2" customWidth="1"/>
    <col min="7169" max="7169" width="8.42578125" style="2" customWidth="1"/>
    <col min="7170" max="7170" width="38.85546875" style="2" customWidth="1"/>
    <col min="7171" max="7171" width="8.5703125" style="2" customWidth="1"/>
    <col min="7172" max="7172" width="9.85546875" style="2" customWidth="1"/>
    <col min="7173" max="7173" width="11.140625" style="2" customWidth="1"/>
    <col min="7174" max="7174" width="14.42578125" style="2" customWidth="1"/>
    <col min="7175" max="7423" width="11.42578125" style="2"/>
    <col min="7424" max="7424" width="5.7109375" style="2" customWidth="1"/>
    <col min="7425" max="7425" width="8.42578125" style="2" customWidth="1"/>
    <col min="7426" max="7426" width="38.85546875" style="2" customWidth="1"/>
    <col min="7427" max="7427" width="8.5703125" style="2" customWidth="1"/>
    <col min="7428" max="7428" width="9.85546875" style="2" customWidth="1"/>
    <col min="7429" max="7429" width="11.140625" style="2" customWidth="1"/>
    <col min="7430" max="7430" width="14.42578125" style="2" customWidth="1"/>
    <col min="7431" max="7679" width="11.42578125" style="2"/>
    <col min="7680" max="7680" width="5.7109375" style="2" customWidth="1"/>
    <col min="7681" max="7681" width="8.42578125" style="2" customWidth="1"/>
    <col min="7682" max="7682" width="38.85546875" style="2" customWidth="1"/>
    <col min="7683" max="7683" width="8.5703125" style="2" customWidth="1"/>
    <col min="7684" max="7684" width="9.85546875" style="2" customWidth="1"/>
    <col min="7685" max="7685" width="11.140625" style="2" customWidth="1"/>
    <col min="7686" max="7686" width="14.42578125" style="2" customWidth="1"/>
    <col min="7687" max="7935" width="11.42578125" style="2"/>
    <col min="7936" max="7936" width="5.7109375" style="2" customWidth="1"/>
    <col min="7937" max="7937" width="8.42578125" style="2" customWidth="1"/>
    <col min="7938" max="7938" width="38.85546875" style="2" customWidth="1"/>
    <col min="7939" max="7939" width="8.5703125" style="2" customWidth="1"/>
    <col min="7940" max="7940" width="9.85546875" style="2" customWidth="1"/>
    <col min="7941" max="7941" width="11.140625" style="2" customWidth="1"/>
    <col min="7942" max="7942" width="14.42578125" style="2" customWidth="1"/>
    <col min="7943" max="8191" width="11.42578125" style="2"/>
    <col min="8192" max="8192" width="5.7109375" style="2" customWidth="1"/>
    <col min="8193" max="8193" width="8.42578125" style="2" customWidth="1"/>
    <col min="8194" max="8194" width="38.85546875" style="2" customWidth="1"/>
    <col min="8195" max="8195" width="8.5703125" style="2" customWidth="1"/>
    <col min="8196" max="8196" width="9.85546875" style="2" customWidth="1"/>
    <col min="8197" max="8197" width="11.140625" style="2" customWidth="1"/>
    <col min="8198" max="8198" width="14.42578125" style="2" customWidth="1"/>
    <col min="8199" max="8447" width="11.42578125" style="2"/>
    <col min="8448" max="8448" width="5.7109375" style="2" customWidth="1"/>
    <col min="8449" max="8449" width="8.42578125" style="2" customWidth="1"/>
    <col min="8450" max="8450" width="38.85546875" style="2" customWidth="1"/>
    <col min="8451" max="8451" width="8.5703125" style="2" customWidth="1"/>
    <col min="8452" max="8452" width="9.85546875" style="2" customWidth="1"/>
    <col min="8453" max="8453" width="11.140625" style="2" customWidth="1"/>
    <col min="8454" max="8454" width="14.42578125" style="2" customWidth="1"/>
    <col min="8455" max="8703" width="11.42578125" style="2"/>
    <col min="8704" max="8704" width="5.7109375" style="2" customWidth="1"/>
    <col min="8705" max="8705" width="8.42578125" style="2" customWidth="1"/>
    <col min="8706" max="8706" width="38.85546875" style="2" customWidth="1"/>
    <col min="8707" max="8707" width="8.5703125" style="2" customWidth="1"/>
    <col min="8708" max="8708" width="9.85546875" style="2" customWidth="1"/>
    <col min="8709" max="8709" width="11.140625" style="2" customWidth="1"/>
    <col min="8710" max="8710" width="14.42578125" style="2" customWidth="1"/>
    <col min="8711" max="8959" width="11.42578125" style="2"/>
    <col min="8960" max="8960" width="5.7109375" style="2" customWidth="1"/>
    <col min="8961" max="8961" width="8.42578125" style="2" customWidth="1"/>
    <col min="8962" max="8962" width="38.85546875" style="2" customWidth="1"/>
    <col min="8963" max="8963" width="8.5703125" style="2" customWidth="1"/>
    <col min="8964" max="8964" width="9.85546875" style="2" customWidth="1"/>
    <col min="8965" max="8965" width="11.140625" style="2" customWidth="1"/>
    <col min="8966" max="8966" width="14.42578125" style="2" customWidth="1"/>
    <col min="8967" max="9215" width="11.42578125" style="2"/>
    <col min="9216" max="9216" width="5.7109375" style="2" customWidth="1"/>
    <col min="9217" max="9217" width="8.42578125" style="2" customWidth="1"/>
    <col min="9218" max="9218" width="38.85546875" style="2" customWidth="1"/>
    <col min="9219" max="9219" width="8.5703125" style="2" customWidth="1"/>
    <col min="9220" max="9220" width="9.85546875" style="2" customWidth="1"/>
    <col min="9221" max="9221" width="11.140625" style="2" customWidth="1"/>
    <col min="9222" max="9222" width="14.42578125" style="2" customWidth="1"/>
    <col min="9223" max="9471" width="11.42578125" style="2"/>
    <col min="9472" max="9472" width="5.7109375" style="2" customWidth="1"/>
    <col min="9473" max="9473" width="8.42578125" style="2" customWidth="1"/>
    <col min="9474" max="9474" width="38.85546875" style="2" customWidth="1"/>
    <col min="9475" max="9475" width="8.5703125" style="2" customWidth="1"/>
    <col min="9476" max="9476" width="9.85546875" style="2" customWidth="1"/>
    <col min="9477" max="9477" width="11.140625" style="2" customWidth="1"/>
    <col min="9478" max="9478" width="14.42578125" style="2" customWidth="1"/>
    <col min="9479" max="9727" width="11.42578125" style="2"/>
    <col min="9728" max="9728" width="5.7109375" style="2" customWidth="1"/>
    <col min="9729" max="9729" width="8.42578125" style="2" customWidth="1"/>
    <col min="9730" max="9730" width="38.85546875" style="2" customWidth="1"/>
    <col min="9731" max="9731" width="8.5703125" style="2" customWidth="1"/>
    <col min="9732" max="9732" width="9.85546875" style="2" customWidth="1"/>
    <col min="9733" max="9733" width="11.140625" style="2" customWidth="1"/>
    <col min="9734" max="9734" width="14.42578125" style="2" customWidth="1"/>
    <col min="9735" max="9983" width="11.42578125" style="2"/>
    <col min="9984" max="9984" width="5.7109375" style="2" customWidth="1"/>
    <col min="9985" max="9985" width="8.42578125" style="2" customWidth="1"/>
    <col min="9986" max="9986" width="38.85546875" style="2" customWidth="1"/>
    <col min="9987" max="9987" width="8.5703125" style="2" customWidth="1"/>
    <col min="9988" max="9988" width="9.85546875" style="2" customWidth="1"/>
    <col min="9989" max="9989" width="11.140625" style="2" customWidth="1"/>
    <col min="9990" max="9990" width="14.42578125" style="2" customWidth="1"/>
    <col min="9991" max="10239" width="11.42578125" style="2"/>
    <col min="10240" max="10240" width="5.7109375" style="2" customWidth="1"/>
    <col min="10241" max="10241" width="8.42578125" style="2" customWidth="1"/>
    <col min="10242" max="10242" width="38.85546875" style="2" customWidth="1"/>
    <col min="10243" max="10243" width="8.5703125" style="2" customWidth="1"/>
    <col min="10244" max="10244" width="9.85546875" style="2" customWidth="1"/>
    <col min="10245" max="10245" width="11.140625" style="2" customWidth="1"/>
    <col min="10246" max="10246" width="14.42578125" style="2" customWidth="1"/>
    <col min="10247" max="10495" width="11.42578125" style="2"/>
    <col min="10496" max="10496" width="5.7109375" style="2" customWidth="1"/>
    <col min="10497" max="10497" width="8.42578125" style="2" customWidth="1"/>
    <col min="10498" max="10498" width="38.85546875" style="2" customWidth="1"/>
    <col min="10499" max="10499" width="8.5703125" style="2" customWidth="1"/>
    <col min="10500" max="10500" width="9.85546875" style="2" customWidth="1"/>
    <col min="10501" max="10501" width="11.140625" style="2" customWidth="1"/>
    <col min="10502" max="10502" width="14.42578125" style="2" customWidth="1"/>
    <col min="10503" max="10751" width="11.42578125" style="2"/>
    <col min="10752" max="10752" width="5.7109375" style="2" customWidth="1"/>
    <col min="10753" max="10753" width="8.42578125" style="2" customWidth="1"/>
    <col min="10754" max="10754" width="38.85546875" style="2" customWidth="1"/>
    <col min="10755" max="10755" width="8.5703125" style="2" customWidth="1"/>
    <col min="10756" max="10756" width="9.85546875" style="2" customWidth="1"/>
    <col min="10757" max="10757" width="11.140625" style="2" customWidth="1"/>
    <col min="10758" max="10758" width="14.42578125" style="2" customWidth="1"/>
    <col min="10759" max="11007" width="11.42578125" style="2"/>
    <col min="11008" max="11008" width="5.7109375" style="2" customWidth="1"/>
    <col min="11009" max="11009" width="8.42578125" style="2" customWidth="1"/>
    <col min="11010" max="11010" width="38.85546875" style="2" customWidth="1"/>
    <col min="11011" max="11011" width="8.5703125" style="2" customWidth="1"/>
    <col min="11012" max="11012" width="9.85546875" style="2" customWidth="1"/>
    <col min="11013" max="11013" width="11.140625" style="2" customWidth="1"/>
    <col min="11014" max="11014" width="14.42578125" style="2" customWidth="1"/>
    <col min="11015" max="11263" width="11.42578125" style="2"/>
    <col min="11264" max="11264" width="5.7109375" style="2" customWidth="1"/>
    <col min="11265" max="11265" width="8.42578125" style="2" customWidth="1"/>
    <col min="11266" max="11266" width="38.85546875" style="2" customWidth="1"/>
    <col min="11267" max="11267" width="8.5703125" style="2" customWidth="1"/>
    <col min="11268" max="11268" width="9.85546875" style="2" customWidth="1"/>
    <col min="11269" max="11269" width="11.140625" style="2" customWidth="1"/>
    <col min="11270" max="11270" width="14.42578125" style="2" customWidth="1"/>
    <col min="11271" max="11519" width="11.42578125" style="2"/>
    <col min="11520" max="11520" width="5.7109375" style="2" customWidth="1"/>
    <col min="11521" max="11521" width="8.42578125" style="2" customWidth="1"/>
    <col min="11522" max="11522" width="38.85546875" style="2" customWidth="1"/>
    <col min="11523" max="11523" width="8.5703125" style="2" customWidth="1"/>
    <col min="11524" max="11524" width="9.85546875" style="2" customWidth="1"/>
    <col min="11525" max="11525" width="11.140625" style="2" customWidth="1"/>
    <col min="11526" max="11526" width="14.42578125" style="2" customWidth="1"/>
    <col min="11527" max="11775" width="11.42578125" style="2"/>
    <col min="11776" max="11776" width="5.7109375" style="2" customWidth="1"/>
    <col min="11777" max="11777" width="8.42578125" style="2" customWidth="1"/>
    <col min="11778" max="11778" width="38.85546875" style="2" customWidth="1"/>
    <col min="11779" max="11779" width="8.5703125" style="2" customWidth="1"/>
    <col min="11780" max="11780" width="9.85546875" style="2" customWidth="1"/>
    <col min="11781" max="11781" width="11.140625" style="2" customWidth="1"/>
    <col min="11782" max="11782" width="14.42578125" style="2" customWidth="1"/>
    <col min="11783" max="12031" width="11.42578125" style="2"/>
    <col min="12032" max="12032" width="5.7109375" style="2" customWidth="1"/>
    <col min="12033" max="12033" width="8.42578125" style="2" customWidth="1"/>
    <col min="12034" max="12034" width="38.85546875" style="2" customWidth="1"/>
    <col min="12035" max="12035" width="8.5703125" style="2" customWidth="1"/>
    <col min="12036" max="12036" width="9.85546875" style="2" customWidth="1"/>
    <col min="12037" max="12037" width="11.140625" style="2" customWidth="1"/>
    <col min="12038" max="12038" width="14.42578125" style="2" customWidth="1"/>
    <col min="12039" max="12287" width="11.42578125" style="2"/>
    <col min="12288" max="12288" width="5.7109375" style="2" customWidth="1"/>
    <col min="12289" max="12289" width="8.42578125" style="2" customWidth="1"/>
    <col min="12290" max="12290" width="38.85546875" style="2" customWidth="1"/>
    <col min="12291" max="12291" width="8.5703125" style="2" customWidth="1"/>
    <col min="12292" max="12292" width="9.85546875" style="2" customWidth="1"/>
    <col min="12293" max="12293" width="11.140625" style="2" customWidth="1"/>
    <col min="12294" max="12294" width="14.42578125" style="2" customWidth="1"/>
    <col min="12295" max="12543" width="11.42578125" style="2"/>
    <col min="12544" max="12544" width="5.7109375" style="2" customWidth="1"/>
    <col min="12545" max="12545" width="8.42578125" style="2" customWidth="1"/>
    <col min="12546" max="12546" width="38.85546875" style="2" customWidth="1"/>
    <col min="12547" max="12547" width="8.5703125" style="2" customWidth="1"/>
    <col min="12548" max="12548" width="9.85546875" style="2" customWidth="1"/>
    <col min="12549" max="12549" width="11.140625" style="2" customWidth="1"/>
    <col min="12550" max="12550" width="14.42578125" style="2" customWidth="1"/>
    <col min="12551" max="12799" width="11.42578125" style="2"/>
    <col min="12800" max="12800" width="5.7109375" style="2" customWidth="1"/>
    <col min="12801" max="12801" width="8.42578125" style="2" customWidth="1"/>
    <col min="12802" max="12802" width="38.85546875" style="2" customWidth="1"/>
    <col min="12803" max="12803" width="8.5703125" style="2" customWidth="1"/>
    <col min="12804" max="12804" width="9.85546875" style="2" customWidth="1"/>
    <col min="12805" max="12805" width="11.140625" style="2" customWidth="1"/>
    <col min="12806" max="12806" width="14.42578125" style="2" customWidth="1"/>
    <col min="12807" max="13055" width="11.42578125" style="2"/>
    <col min="13056" max="13056" width="5.7109375" style="2" customWidth="1"/>
    <col min="13057" max="13057" width="8.42578125" style="2" customWidth="1"/>
    <col min="13058" max="13058" width="38.85546875" style="2" customWidth="1"/>
    <col min="13059" max="13059" width="8.5703125" style="2" customWidth="1"/>
    <col min="13060" max="13060" width="9.85546875" style="2" customWidth="1"/>
    <col min="13061" max="13061" width="11.140625" style="2" customWidth="1"/>
    <col min="13062" max="13062" width="14.42578125" style="2" customWidth="1"/>
    <col min="13063" max="13311" width="11.42578125" style="2"/>
    <col min="13312" max="13312" width="5.7109375" style="2" customWidth="1"/>
    <col min="13313" max="13313" width="8.42578125" style="2" customWidth="1"/>
    <col min="13314" max="13314" width="38.85546875" style="2" customWidth="1"/>
    <col min="13315" max="13315" width="8.5703125" style="2" customWidth="1"/>
    <col min="13316" max="13316" width="9.85546875" style="2" customWidth="1"/>
    <col min="13317" max="13317" width="11.140625" style="2" customWidth="1"/>
    <col min="13318" max="13318" width="14.42578125" style="2" customWidth="1"/>
    <col min="13319" max="13567" width="11.42578125" style="2"/>
    <col min="13568" max="13568" width="5.7109375" style="2" customWidth="1"/>
    <col min="13569" max="13569" width="8.42578125" style="2" customWidth="1"/>
    <col min="13570" max="13570" width="38.85546875" style="2" customWidth="1"/>
    <col min="13571" max="13571" width="8.5703125" style="2" customWidth="1"/>
    <col min="13572" max="13572" width="9.85546875" style="2" customWidth="1"/>
    <col min="13573" max="13573" width="11.140625" style="2" customWidth="1"/>
    <col min="13574" max="13574" width="14.42578125" style="2" customWidth="1"/>
    <col min="13575" max="13823" width="11.42578125" style="2"/>
    <col min="13824" max="13824" width="5.7109375" style="2" customWidth="1"/>
    <col min="13825" max="13825" width="8.42578125" style="2" customWidth="1"/>
    <col min="13826" max="13826" width="38.85546875" style="2" customWidth="1"/>
    <col min="13827" max="13827" width="8.5703125" style="2" customWidth="1"/>
    <col min="13828" max="13828" width="9.85546875" style="2" customWidth="1"/>
    <col min="13829" max="13829" width="11.140625" style="2" customWidth="1"/>
    <col min="13830" max="13830" width="14.42578125" style="2" customWidth="1"/>
    <col min="13831" max="14079" width="11.42578125" style="2"/>
    <col min="14080" max="14080" width="5.7109375" style="2" customWidth="1"/>
    <col min="14081" max="14081" width="8.42578125" style="2" customWidth="1"/>
    <col min="14082" max="14082" width="38.85546875" style="2" customWidth="1"/>
    <col min="14083" max="14083" width="8.5703125" style="2" customWidth="1"/>
    <col min="14084" max="14084" width="9.85546875" style="2" customWidth="1"/>
    <col min="14085" max="14085" width="11.140625" style="2" customWidth="1"/>
    <col min="14086" max="14086" width="14.42578125" style="2" customWidth="1"/>
    <col min="14087" max="14335" width="11.42578125" style="2"/>
    <col min="14336" max="14336" width="5.7109375" style="2" customWidth="1"/>
    <col min="14337" max="14337" width="8.42578125" style="2" customWidth="1"/>
    <col min="14338" max="14338" width="38.85546875" style="2" customWidth="1"/>
    <col min="14339" max="14339" width="8.5703125" style="2" customWidth="1"/>
    <col min="14340" max="14340" width="9.85546875" style="2" customWidth="1"/>
    <col min="14341" max="14341" width="11.140625" style="2" customWidth="1"/>
    <col min="14342" max="14342" width="14.42578125" style="2" customWidth="1"/>
    <col min="14343" max="14591" width="11.42578125" style="2"/>
    <col min="14592" max="14592" width="5.7109375" style="2" customWidth="1"/>
    <col min="14593" max="14593" width="8.42578125" style="2" customWidth="1"/>
    <col min="14594" max="14594" width="38.85546875" style="2" customWidth="1"/>
    <col min="14595" max="14595" width="8.5703125" style="2" customWidth="1"/>
    <col min="14596" max="14596" width="9.85546875" style="2" customWidth="1"/>
    <col min="14597" max="14597" width="11.140625" style="2" customWidth="1"/>
    <col min="14598" max="14598" width="14.42578125" style="2" customWidth="1"/>
    <col min="14599" max="14847" width="11.42578125" style="2"/>
    <col min="14848" max="14848" width="5.7109375" style="2" customWidth="1"/>
    <col min="14849" max="14849" width="8.42578125" style="2" customWidth="1"/>
    <col min="14850" max="14850" width="38.85546875" style="2" customWidth="1"/>
    <col min="14851" max="14851" width="8.5703125" style="2" customWidth="1"/>
    <col min="14852" max="14852" width="9.85546875" style="2" customWidth="1"/>
    <col min="14853" max="14853" width="11.140625" style="2" customWidth="1"/>
    <col min="14854" max="14854" width="14.42578125" style="2" customWidth="1"/>
    <col min="14855" max="15103" width="11.42578125" style="2"/>
    <col min="15104" max="15104" width="5.7109375" style="2" customWidth="1"/>
    <col min="15105" max="15105" width="8.42578125" style="2" customWidth="1"/>
    <col min="15106" max="15106" width="38.85546875" style="2" customWidth="1"/>
    <col min="15107" max="15107" width="8.5703125" style="2" customWidth="1"/>
    <col min="15108" max="15108" width="9.85546875" style="2" customWidth="1"/>
    <col min="15109" max="15109" width="11.140625" style="2" customWidth="1"/>
    <col min="15110" max="15110" width="14.42578125" style="2" customWidth="1"/>
    <col min="15111" max="15359" width="11.42578125" style="2"/>
    <col min="15360" max="15360" width="5.7109375" style="2" customWidth="1"/>
    <col min="15361" max="15361" width="8.42578125" style="2" customWidth="1"/>
    <col min="15362" max="15362" width="38.85546875" style="2" customWidth="1"/>
    <col min="15363" max="15363" width="8.5703125" style="2" customWidth="1"/>
    <col min="15364" max="15364" width="9.85546875" style="2" customWidth="1"/>
    <col min="15365" max="15365" width="11.140625" style="2" customWidth="1"/>
    <col min="15366" max="15366" width="14.42578125" style="2" customWidth="1"/>
    <col min="15367" max="15615" width="11.42578125" style="2"/>
    <col min="15616" max="15616" width="5.7109375" style="2" customWidth="1"/>
    <col min="15617" max="15617" width="8.42578125" style="2" customWidth="1"/>
    <col min="15618" max="15618" width="38.85546875" style="2" customWidth="1"/>
    <col min="15619" max="15619" width="8.5703125" style="2" customWidth="1"/>
    <col min="15620" max="15620" width="9.85546875" style="2" customWidth="1"/>
    <col min="15621" max="15621" width="11.140625" style="2" customWidth="1"/>
    <col min="15622" max="15622" width="14.42578125" style="2" customWidth="1"/>
    <col min="15623" max="15871" width="11.42578125" style="2"/>
    <col min="15872" max="15872" width="5.7109375" style="2" customWidth="1"/>
    <col min="15873" max="15873" width="8.42578125" style="2" customWidth="1"/>
    <col min="15874" max="15874" width="38.85546875" style="2" customWidth="1"/>
    <col min="15875" max="15875" width="8.5703125" style="2" customWidth="1"/>
    <col min="15876" max="15876" width="9.85546875" style="2" customWidth="1"/>
    <col min="15877" max="15877" width="11.140625" style="2" customWidth="1"/>
    <col min="15878" max="15878" width="14.42578125" style="2" customWidth="1"/>
    <col min="15879" max="16127" width="11.42578125" style="2"/>
    <col min="16128" max="16128" width="5.7109375" style="2" customWidth="1"/>
    <col min="16129" max="16129" width="8.42578125" style="2" customWidth="1"/>
    <col min="16130" max="16130" width="38.85546875" style="2" customWidth="1"/>
    <col min="16131" max="16131" width="8.5703125" style="2" customWidth="1"/>
    <col min="16132" max="16132" width="9.85546875" style="2" customWidth="1"/>
    <col min="16133" max="16133" width="11.140625" style="2" customWidth="1"/>
    <col min="16134" max="16134" width="14.42578125" style="2" customWidth="1"/>
    <col min="16135" max="16384" width="11.42578125" style="2"/>
  </cols>
  <sheetData>
    <row r="1" spans="1:9" ht="22.5" customHeight="1">
      <c r="A1" s="38"/>
      <c r="B1" s="38"/>
      <c r="C1" s="39" t="s">
        <v>0</v>
      </c>
      <c r="D1" s="39"/>
      <c r="E1" s="39"/>
      <c r="F1" s="39"/>
      <c r="G1" s="40"/>
      <c r="H1" s="1"/>
    </row>
    <row r="2" spans="1:9" ht="22.5" customHeight="1">
      <c r="A2" s="38"/>
      <c r="B2" s="38"/>
      <c r="C2" s="39"/>
      <c r="D2" s="39"/>
      <c r="E2" s="39"/>
      <c r="F2" s="39"/>
      <c r="G2" s="40"/>
      <c r="H2" s="1"/>
    </row>
    <row r="3" spans="1:9" ht="22.5" customHeight="1">
      <c r="A3" s="38"/>
      <c r="B3" s="38"/>
      <c r="C3" s="39"/>
      <c r="D3" s="39"/>
      <c r="E3" s="39"/>
      <c r="F3" s="39"/>
      <c r="G3" s="40"/>
      <c r="H3" s="3"/>
    </row>
    <row r="4" spans="1:9" ht="22.5" customHeight="1">
      <c r="A4" s="38"/>
      <c r="B4" s="38"/>
      <c r="C4" s="39"/>
      <c r="D4" s="39"/>
      <c r="E4" s="39"/>
      <c r="F4" s="39"/>
      <c r="G4" s="40"/>
      <c r="H4" s="3"/>
    </row>
    <row r="5" spans="1:9" ht="15" customHeight="1">
      <c r="A5" s="2"/>
      <c r="B5" s="2"/>
      <c r="C5" s="2"/>
      <c r="D5" s="2"/>
      <c r="E5" s="2"/>
      <c r="F5" s="2"/>
      <c r="H5" s="3"/>
    </row>
    <row r="6" spans="1:9" ht="18">
      <c r="A6" s="41" t="s">
        <v>1</v>
      </c>
      <c r="B6" s="41"/>
      <c r="C6" s="41"/>
      <c r="D6" s="41"/>
      <c r="E6" s="41"/>
      <c r="F6" s="41"/>
      <c r="G6" s="41"/>
      <c r="H6" s="3"/>
    </row>
    <row r="7" spans="1:9" ht="15" customHeight="1">
      <c r="A7" s="4"/>
      <c r="B7" s="5"/>
      <c r="C7" s="5"/>
      <c r="D7" s="5"/>
      <c r="E7" s="5"/>
      <c r="F7" s="5"/>
      <c r="G7" s="5"/>
      <c r="H7" s="3"/>
    </row>
    <row r="8" spans="1:9" s="8" customFormat="1" ht="15">
      <c r="A8" s="6" t="s">
        <v>2</v>
      </c>
      <c r="B8" s="6" t="s">
        <v>3</v>
      </c>
      <c r="C8" s="7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9" s="8" customFormat="1" ht="15">
      <c r="A9" s="9">
        <v>2</v>
      </c>
      <c r="B9" s="10"/>
      <c r="C9" s="11" t="s">
        <v>9</v>
      </c>
      <c r="D9" s="10"/>
      <c r="E9" s="10"/>
      <c r="F9" s="12"/>
      <c r="G9" s="13"/>
    </row>
    <row r="10" spans="1:9" s="8" customFormat="1" ht="15">
      <c r="A10" s="14"/>
      <c r="B10" s="15"/>
      <c r="C10" s="16" t="s">
        <v>10</v>
      </c>
      <c r="D10" s="15"/>
      <c r="E10" s="15"/>
      <c r="F10" s="17"/>
      <c r="G10" s="18"/>
      <c r="H10" s="19"/>
    </row>
    <row r="11" spans="1:9" s="8" customFormat="1" ht="67.5">
      <c r="A11" s="14">
        <f>A9+0.01</f>
        <v>2.0099999999999998</v>
      </c>
      <c r="B11" s="20"/>
      <c r="C11" s="21" t="s">
        <v>11</v>
      </c>
      <c r="D11" s="22" t="s">
        <v>12</v>
      </c>
      <c r="E11" s="20">
        <v>1</v>
      </c>
      <c r="F11" s="23"/>
      <c r="G11" s="23"/>
    </row>
    <row r="12" spans="1:9" s="8" customFormat="1" ht="11.25">
      <c r="A12" s="14">
        <f>A11+0.01</f>
        <v>2.0199999999999996</v>
      </c>
      <c r="B12" s="20" t="s">
        <v>13</v>
      </c>
      <c r="C12" s="21" t="s">
        <v>14</v>
      </c>
      <c r="D12" s="22" t="s">
        <v>15</v>
      </c>
      <c r="E12" s="20">
        <v>159</v>
      </c>
      <c r="F12" s="24"/>
      <c r="G12" s="23"/>
      <c r="I12" s="19"/>
    </row>
    <row r="13" spans="1:9" s="8" customFormat="1" ht="11.25">
      <c r="A13" s="14">
        <f>A12+0.01</f>
        <v>2.0299999999999994</v>
      </c>
      <c r="B13" s="20" t="s">
        <v>16</v>
      </c>
      <c r="C13" s="21" t="s">
        <v>17</v>
      </c>
      <c r="D13" s="22" t="s">
        <v>15</v>
      </c>
      <c r="E13" s="20">
        <v>24</v>
      </c>
      <c r="F13" s="24"/>
      <c r="G13" s="23"/>
    </row>
    <row r="14" spans="1:9" s="8" customFormat="1" ht="22.5">
      <c r="A14" s="14">
        <f>A13+0.01</f>
        <v>2.0399999999999991</v>
      </c>
      <c r="B14" s="25">
        <v>800504</v>
      </c>
      <c r="C14" s="21" t="s">
        <v>18</v>
      </c>
      <c r="D14" s="22" t="s">
        <v>15</v>
      </c>
      <c r="E14" s="20">
        <v>35</v>
      </c>
      <c r="F14" s="24"/>
      <c r="G14" s="23"/>
    </row>
    <row r="15" spans="1:9" s="8" customFormat="1" ht="266.25" customHeight="1">
      <c r="A15" s="14">
        <f>A14+0.01</f>
        <v>2.0499999999999989</v>
      </c>
      <c r="B15" s="20"/>
      <c r="C15" s="26" t="s">
        <v>19</v>
      </c>
      <c r="D15" s="22" t="s">
        <v>12</v>
      </c>
      <c r="E15" s="20">
        <v>1</v>
      </c>
      <c r="F15" s="23"/>
      <c r="G15" s="23"/>
    </row>
    <row r="16" spans="1:9" s="8" customFormat="1" ht="33.75">
      <c r="A16" s="14">
        <f t="shared" ref="A16:A43" si="0">A15+0.01</f>
        <v>2.0599999999999987</v>
      </c>
      <c r="B16" s="20"/>
      <c r="C16" s="21" t="s">
        <v>20</v>
      </c>
      <c r="D16" s="22" t="s">
        <v>12</v>
      </c>
      <c r="E16" s="20">
        <v>1</v>
      </c>
      <c r="F16" s="27"/>
      <c r="G16" s="23"/>
    </row>
    <row r="17" spans="1:7" s="8" customFormat="1" ht="27.75" customHeight="1">
      <c r="A17" s="14">
        <f t="shared" si="0"/>
        <v>2.0699999999999985</v>
      </c>
      <c r="B17" s="20" t="s">
        <v>21</v>
      </c>
      <c r="C17" s="21" t="s">
        <v>22</v>
      </c>
      <c r="D17" s="22" t="s">
        <v>15</v>
      </c>
      <c r="E17" s="20">
        <v>300</v>
      </c>
      <c r="F17" s="24"/>
      <c r="G17" s="23"/>
    </row>
    <row r="18" spans="1:7" s="8" customFormat="1" ht="28.5" customHeight="1">
      <c r="A18" s="14">
        <f t="shared" si="0"/>
        <v>2.0799999999999983</v>
      </c>
      <c r="B18" s="20"/>
      <c r="C18" s="21" t="s">
        <v>23</v>
      </c>
      <c r="D18" s="22" t="s">
        <v>15</v>
      </c>
      <c r="E18" s="20">
        <v>355</v>
      </c>
      <c r="F18" s="27"/>
      <c r="G18" s="23"/>
    </row>
    <row r="19" spans="1:7" s="8" customFormat="1" ht="25.5" customHeight="1">
      <c r="A19" s="14">
        <f t="shared" si="0"/>
        <v>2.0899999999999981</v>
      </c>
      <c r="B19" s="20"/>
      <c r="C19" s="21" t="s">
        <v>24</v>
      </c>
      <c r="D19" s="22" t="s">
        <v>15</v>
      </c>
      <c r="E19" s="20">
        <v>100</v>
      </c>
      <c r="F19" s="27"/>
      <c r="G19" s="23"/>
    </row>
    <row r="20" spans="1:7" s="8" customFormat="1" ht="29.25" customHeight="1">
      <c r="A20" s="28">
        <f t="shared" si="0"/>
        <v>2.0999999999999979</v>
      </c>
      <c r="B20" s="20"/>
      <c r="C20" s="21" t="s">
        <v>25</v>
      </c>
      <c r="D20" s="22" t="s">
        <v>15</v>
      </c>
      <c r="E20" s="20">
        <v>118</v>
      </c>
      <c r="F20" s="27"/>
      <c r="G20" s="23"/>
    </row>
    <row r="21" spans="1:7" s="8" customFormat="1" ht="22.5">
      <c r="A21" s="14">
        <f t="shared" si="0"/>
        <v>2.1099999999999977</v>
      </c>
      <c r="B21" s="20"/>
      <c r="C21" s="21" t="s">
        <v>26</v>
      </c>
      <c r="D21" s="22" t="s">
        <v>15</v>
      </c>
      <c r="E21" s="20">
        <v>31</v>
      </c>
      <c r="F21" s="27"/>
      <c r="G21" s="23"/>
    </row>
    <row r="22" spans="1:7" s="8" customFormat="1" ht="22.5">
      <c r="A22" s="14">
        <f t="shared" si="0"/>
        <v>2.1199999999999974</v>
      </c>
      <c r="B22" s="20"/>
      <c r="C22" s="21" t="s">
        <v>27</v>
      </c>
      <c r="D22" s="22" t="s">
        <v>15</v>
      </c>
      <c r="E22" s="20">
        <v>14</v>
      </c>
      <c r="F22" s="27"/>
      <c r="G22" s="23"/>
    </row>
    <row r="23" spans="1:7" s="8" customFormat="1" ht="22.5">
      <c r="A23" s="14">
        <f t="shared" si="0"/>
        <v>2.1299999999999972</v>
      </c>
      <c r="B23" s="20"/>
      <c r="C23" s="21" t="s">
        <v>28</v>
      </c>
      <c r="D23" s="22" t="s">
        <v>15</v>
      </c>
      <c r="E23" s="20">
        <v>35</v>
      </c>
      <c r="F23" s="24"/>
      <c r="G23" s="23"/>
    </row>
    <row r="24" spans="1:7" s="8" customFormat="1" ht="22.5">
      <c r="A24" s="14">
        <f t="shared" si="0"/>
        <v>2.139999999999997</v>
      </c>
      <c r="B24" s="20"/>
      <c r="C24" s="21" t="s">
        <v>29</v>
      </c>
      <c r="D24" s="22" t="s">
        <v>15</v>
      </c>
      <c r="E24" s="20">
        <v>70</v>
      </c>
      <c r="F24" s="27"/>
      <c r="G24" s="23"/>
    </row>
    <row r="25" spans="1:7" s="8" customFormat="1" ht="22.5">
      <c r="A25" s="14">
        <f t="shared" si="0"/>
        <v>2.1499999999999968</v>
      </c>
      <c r="B25" s="20"/>
      <c r="C25" s="21" t="s">
        <v>30</v>
      </c>
      <c r="D25" s="22" t="s">
        <v>15</v>
      </c>
      <c r="E25" s="20">
        <v>3</v>
      </c>
      <c r="F25" s="27"/>
      <c r="G25" s="23"/>
    </row>
    <row r="26" spans="1:7" s="8" customFormat="1" ht="22.5">
      <c r="A26" s="14">
        <f t="shared" si="0"/>
        <v>2.1599999999999966</v>
      </c>
      <c r="B26" s="20"/>
      <c r="C26" s="21" t="s">
        <v>31</v>
      </c>
      <c r="D26" s="22" t="s">
        <v>12</v>
      </c>
      <c r="E26" s="20">
        <v>2</v>
      </c>
      <c r="F26" s="27"/>
      <c r="G26" s="23"/>
    </row>
    <row r="27" spans="1:7" s="8" customFormat="1" ht="22.5">
      <c r="A27" s="14">
        <f t="shared" si="0"/>
        <v>2.1699999999999964</v>
      </c>
      <c r="B27" s="20"/>
      <c r="C27" s="21" t="s">
        <v>32</v>
      </c>
      <c r="D27" s="22" t="s">
        <v>12</v>
      </c>
      <c r="E27" s="20">
        <v>3</v>
      </c>
      <c r="F27" s="27"/>
      <c r="G27" s="23"/>
    </row>
    <row r="28" spans="1:7" s="8" customFormat="1" ht="22.5">
      <c r="A28" s="14">
        <f t="shared" si="0"/>
        <v>2.1799999999999962</v>
      </c>
      <c r="B28" s="20"/>
      <c r="C28" s="21" t="s">
        <v>33</v>
      </c>
      <c r="D28" s="22" t="s">
        <v>12</v>
      </c>
      <c r="E28" s="20">
        <v>2</v>
      </c>
      <c r="F28" s="27"/>
      <c r="G28" s="23"/>
    </row>
    <row r="29" spans="1:7" s="8" customFormat="1" ht="22.5">
      <c r="A29" s="14">
        <f t="shared" si="0"/>
        <v>2.1899999999999959</v>
      </c>
      <c r="B29" s="20"/>
      <c r="C29" s="21" t="s">
        <v>34</v>
      </c>
      <c r="D29" s="22" t="s">
        <v>12</v>
      </c>
      <c r="E29" s="20">
        <v>2</v>
      </c>
      <c r="F29" s="27"/>
      <c r="G29" s="23"/>
    </row>
    <row r="30" spans="1:7" s="8" customFormat="1" ht="22.5">
      <c r="A30" s="28">
        <f t="shared" si="0"/>
        <v>2.1999999999999957</v>
      </c>
      <c r="B30" s="20"/>
      <c r="C30" s="21" t="s">
        <v>35</v>
      </c>
      <c r="D30" s="22" t="s">
        <v>12</v>
      </c>
      <c r="E30" s="20">
        <v>2</v>
      </c>
      <c r="F30" s="27"/>
      <c r="G30" s="23"/>
    </row>
    <row r="31" spans="1:7" s="8" customFormat="1" ht="22.5">
      <c r="A31" s="14">
        <f t="shared" si="0"/>
        <v>2.2099999999999955</v>
      </c>
      <c r="B31" s="20"/>
      <c r="C31" s="21" t="s">
        <v>36</v>
      </c>
      <c r="D31" s="22" t="s">
        <v>12</v>
      </c>
      <c r="E31" s="20">
        <v>2</v>
      </c>
      <c r="F31" s="27"/>
      <c r="G31" s="23"/>
    </row>
    <row r="32" spans="1:7" s="8" customFormat="1" ht="22.5">
      <c r="A32" s="14">
        <f t="shared" si="0"/>
        <v>2.2199999999999953</v>
      </c>
      <c r="B32" s="20"/>
      <c r="C32" s="21" t="s">
        <v>37</v>
      </c>
      <c r="D32" s="22" t="s">
        <v>12</v>
      </c>
      <c r="E32" s="20">
        <v>2</v>
      </c>
      <c r="F32" s="27"/>
      <c r="G32" s="23"/>
    </row>
    <row r="33" spans="1:8" s="8" customFormat="1" ht="22.5">
      <c r="A33" s="14">
        <f t="shared" si="0"/>
        <v>2.2299999999999951</v>
      </c>
      <c r="B33" s="20"/>
      <c r="C33" s="21" t="s">
        <v>38</v>
      </c>
      <c r="D33" s="22" t="s">
        <v>12</v>
      </c>
      <c r="E33" s="20">
        <v>1</v>
      </c>
      <c r="F33" s="27"/>
      <c r="G33" s="23"/>
    </row>
    <row r="34" spans="1:8" s="8" customFormat="1" ht="22.5">
      <c r="A34" s="14">
        <f t="shared" si="0"/>
        <v>2.2399999999999949</v>
      </c>
      <c r="B34" s="20"/>
      <c r="C34" s="21" t="s">
        <v>39</v>
      </c>
      <c r="D34" s="22" t="s">
        <v>12</v>
      </c>
      <c r="E34" s="20">
        <v>1</v>
      </c>
      <c r="F34" s="27"/>
      <c r="G34" s="23"/>
    </row>
    <row r="35" spans="1:8" s="8" customFormat="1" ht="22.5">
      <c r="A35" s="14">
        <f t="shared" si="0"/>
        <v>2.2499999999999947</v>
      </c>
      <c r="B35" s="20"/>
      <c r="C35" s="21" t="s">
        <v>40</v>
      </c>
      <c r="D35" s="22" t="s">
        <v>12</v>
      </c>
      <c r="E35" s="20">
        <v>2</v>
      </c>
      <c r="F35" s="27"/>
      <c r="G35" s="23"/>
    </row>
    <row r="36" spans="1:8" s="8" customFormat="1" ht="22.5">
      <c r="A36" s="14">
        <f t="shared" si="0"/>
        <v>2.2599999999999945</v>
      </c>
      <c r="B36" s="20"/>
      <c r="C36" s="21" t="s">
        <v>41</v>
      </c>
      <c r="D36" s="22" t="s">
        <v>12</v>
      </c>
      <c r="E36" s="20">
        <v>3</v>
      </c>
      <c r="F36" s="27"/>
      <c r="G36" s="23"/>
    </row>
    <row r="37" spans="1:8" s="8" customFormat="1" ht="22.5">
      <c r="A37" s="14">
        <f t="shared" si="0"/>
        <v>2.2699999999999942</v>
      </c>
      <c r="B37" s="20"/>
      <c r="C37" s="21" t="s">
        <v>42</v>
      </c>
      <c r="D37" s="22" t="s">
        <v>15</v>
      </c>
      <c r="E37" s="20">
        <v>3</v>
      </c>
      <c r="F37" s="27"/>
      <c r="G37" s="23"/>
    </row>
    <row r="38" spans="1:8" s="8" customFormat="1" ht="22.5">
      <c r="A38" s="14">
        <f t="shared" si="0"/>
        <v>2.279999999999994</v>
      </c>
      <c r="B38" s="20"/>
      <c r="C38" s="21" t="s">
        <v>43</v>
      </c>
      <c r="D38" s="22" t="s">
        <v>15</v>
      </c>
      <c r="E38" s="20">
        <v>4.5</v>
      </c>
      <c r="F38" s="27"/>
      <c r="G38" s="23"/>
    </row>
    <row r="39" spans="1:8" s="8" customFormat="1" ht="22.5">
      <c r="A39" s="14">
        <f t="shared" si="0"/>
        <v>2.2899999999999938</v>
      </c>
      <c r="B39" s="20"/>
      <c r="C39" s="21" t="s">
        <v>44</v>
      </c>
      <c r="D39" s="22" t="s">
        <v>12</v>
      </c>
      <c r="E39" s="20">
        <v>2</v>
      </c>
      <c r="F39" s="27"/>
      <c r="G39" s="23"/>
    </row>
    <row r="40" spans="1:8" s="8" customFormat="1" ht="22.5">
      <c r="A40" s="28">
        <f t="shared" si="0"/>
        <v>2.2999999999999936</v>
      </c>
      <c r="B40" s="20"/>
      <c r="C40" s="21" t="s">
        <v>45</v>
      </c>
      <c r="D40" s="22" t="s">
        <v>12</v>
      </c>
      <c r="E40" s="20">
        <v>3</v>
      </c>
      <c r="F40" s="27"/>
      <c r="G40" s="23"/>
    </row>
    <row r="41" spans="1:8" s="8" customFormat="1" ht="22.5">
      <c r="A41" s="14">
        <f t="shared" si="0"/>
        <v>2.3099999999999934</v>
      </c>
      <c r="B41" s="20"/>
      <c r="C41" s="21" t="s">
        <v>46</v>
      </c>
      <c r="D41" s="22" t="s">
        <v>12</v>
      </c>
      <c r="E41" s="20">
        <v>2</v>
      </c>
      <c r="F41" s="27"/>
      <c r="G41" s="23"/>
    </row>
    <row r="42" spans="1:8" s="8" customFormat="1" ht="22.5">
      <c r="A42" s="14">
        <f t="shared" si="0"/>
        <v>2.3199999999999932</v>
      </c>
      <c r="B42" s="20"/>
      <c r="C42" s="21" t="s">
        <v>47</v>
      </c>
      <c r="D42" s="22" t="s">
        <v>12</v>
      </c>
      <c r="E42" s="20">
        <v>3</v>
      </c>
      <c r="F42" s="27"/>
      <c r="G42" s="23"/>
    </row>
    <row r="43" spans="1:8" s="8" customFormat="1" ht="22.5">
      <c r="A43" s="14">
        <f t="shared" si="0"/>
        <v>2.329999999999993</v>
      </c>
      <c r="B43" s="20"/>
      <c r="C43" s="21" t="s">
        <v>48</v>
      </c>
      <c r="D43" s="22" t="s">
        <v>49</v>
      </c>
      <c r="E43" s="20">
        <v>1</v>
      </c>
      <c r="F43" s="27"/>
      <c r="G43" s="23"/>
    </row>
    <row r="44" spans="1:8" s="8" customFormat="1" ht="15">
      <c r="A44" s="9">
        <v>3</v>
      </c>
      <c r="B44" s="10"/>
      <c r="C44" s="11" t="s">
        <v>50</v>
      </c>
      <c r="D44" s="10"/>
      <c r="E44" s="10"/>
      <c r="F44" s="12"/>
      <c r="G44" s="13"/>
    </row>
    <row r="45" spans="1:8" s="8" customFormat="1" ht="56.25">
      <c r="A45" s="29">
        <f>A44+0.01</f>
        <v>3.01</v>
      </c>
      <c r="B45" s="22"/>
      <c r="C45" s="30" t="s">
        <v>51</v>
      </c>
      <c r="D45" s="22" t="s">
        <v>12</v>
      </c>
      <c r="E45" s="22">
        <v>3</v>
      </c>
      <c r="F45" s="23"/>
      <c r="G45" s="23"/>
      <c r="H45" s="19"/>
    </row>
    <row r="46" spans="1:8" s="8" customFormat="1" ht="56.25">
      <c r="A46" s="29">
        <f>A45+0.01</f>
        <v>3.0199999999999996</v>
      </c>
      <c r="B46" s="22"/>
      <c r="C46" s="30" t="s">
        <v>52</v>
      </c>
      <c r="D46" s="22" t="s">
        <v>12</v>
      </c>
      <c r="E46" s="22">
        <v>2</v>
      </c>
      <c r="F46" s="23"/>
      <c r="G46" s="23"/>
    </row>
    <row r="47" spans="1:8" s="8" customFormat="1" ht="56.25">
      <c r="A47" s="29">
        <f>A46+0.01</f>
        <v>3.0299999999999994</v>
      </c>
      <c r="B47" s="22"/>
      <c r="C47" s="30" t="s">
        <v>53</v>
      </c>
      <c r="D47" s="22" t="s">
        <v>12</v>
      </c>
      <c r="E47" s="22">
        <v>2</v>
      </c>
      <c r="F47" s="23"/>
      <c r="G47" s="23"/>
    </row>
    <row r="48" spans="1:8" s="8" customFormat="1" ht="67.5">
      <c r="A48" s="29">
        <f t="shared" ref="A48" si="1">A47+0.01</f>
        <v>3.0399999999999991</v>
      </c>
      <c r="B48" s="22"/>
      <c r="C48" s="30" t="s">
        <v>54</v>
      </c>
      <c r="D48" s="22" t="s">
        <v>12</v>
      </c>
      <c r="E48" s="22">
        <v>2</v>
      </c>
      <c r="F48" s="23"/>
      <c r="G48" s="23"/>
    </row>
    <row r="49" spans="1:11" s="8" customFormat="1" ht="15">
      <c r="A49" s="31"/>
      <c r="B49" s="31"/>
      <c r="C49" s="32"/>
      <c r="D49" s="33"/>
      <c r="E49" s="34"/>
      <c r="F49" s="35" t="s">
        <v>55</v>
      </c>
      <c r="G49" s="36">
        <f>G9+G44</f>
        <v>0</v>
      </c>
      <c r="H49" s="36"/>
      <c r="I49" s="36"/>
      <c r="J49" s="19"/>
      <c r="K49" s="19"/>
    </row>
    <row r="50" spans="1:11" s="8" customFormat="1" ht="15">
      <c r="A50" s="31"/>
      <c r="B50" s="31"/>
      <c r="C50" s="32"/>
      <c r="D50" s="33"/>
      <c r="E50" s="34"/>
      <c r="F50" s="35" t="s">
        <v>56</v>
      </c>
      <c r="G50" s="36">
        <f>G49*0.16</f>
        <v>0</v>
      </c>
      <c r="H50" s="36"/>
      <c r="I50" s="36"/>
    </row>
    <row r="51" spans="1:11" s="8" customFormat="1" ht="15">
      <c r="A51" s="31"/>
      <c r="B51" s="31"/>
      <c r="C51" s="32"/>
      <c r="D51" s="33"/>
      <c r="E51" s="34"/>
      <c r="F51" s="35" t="s">
        <v>57</v>
      </c>
      <c r="G51" s="36">
        <f>G49+G50</f>
        <v>0</v>
      </c>
      <c r="H51" s="36"/>
      <c r="I51" s="36"/>
    </row>
    <row r="52" spans="1:11" s="8" customFormat="1" ht="11.25">
      <c r="A52" s="31"/>
      <c r="B52" s="31"/>
      <c r="C52" s="32"/>
      <c r="D52" s="33"/>
      <c r="E52" s="34"/>
      <c r="F52" s="34"/>
    </row>
    <row r="53" spans="1:11" s="8" customFormat="1" ht="11.25">
      <c r="A53" s="31"/>
      <c r="B53" s="31"/>
      <c r="C53" s="32"/>
      <c r="D53" s="33"/>
      <c r="E53" s="34"/>
      <c r="F53" s="34"/>
    </row>
    <row r="54" spans="1:11" s="8" customFormat="1" ht="11.25">
      <c r="A54" s="31"/>
      <c r="B54" s="31"/>
      <c r="C54" s="32"/>
      <c r="D54" s="33"/>
      <c r="E54" s="34"/>
      <c r="F54" s="34"/>
    </row>
    <row r="55" spans="1:11" s="8" customFormat="1" ht="11.25">
      <c r="A55" s="31"/>
      <c r="B55" s="31"/>
      <c r="C55" s="32"/>
      <c r="D55" s="33"/>
      <c r="E55" s="34"/>
      <c r="F55" s="34"/>
    </row>
    <row r="56" spans="1:11" s="8" customFormat="1" ht="11.25">
      <c r="A56" s="31"/>
      <c r="B56" s="31"/>
      <c r="C56" s="32"/>
      <c r="D56" s="33"/>
      <c r="E56" s="34"/>
      <c r="F56" s="34"/>
    </row>
    <row r="57" spans="1:11" s="8" customFormat="1" ht="11.25">
      <c r="A57" s="31"/>
      <c r="B57" s="31"/>
      <c r="C57" s="32"/>
      <c r="D57" s="33"/>
      <c r="E57" s="34"/>
      <c r="F57" s="34"/>
    </row>
    <row r="58" spans="1:11" s="8" customFormat="1" ht="11.25">
      <c r="A58" s="31"/>
      <c r="B58" s="31"/>
      <c r="C58" s="32"/>
      <c r="D58" s="33"/>
      <c r="E58" s="34"/>
      <c r="F58" s="34"/>
    </row>
    <row r="59" spans="1:11" s="8" customFormat="1" ht="11.25">
      <c r="A59" s="31"/>
      <c r="B59" s="31"/>
      <c r="C59" s="32"/>
      <c r="D59" s="33"/>
      <c r="E59" s="34"/>
      <c r="F59" s="34"/>
    </row>
    <row r="60" spans="1:11" s="8" customFormat="1" ht="11.25">
      <c r="A60" s="31"/>
      <c r="B60" s="31"/>
      <c r="C60" s="32"/>
      <c r="D60" s="33"/>
      <c r="E60" s="34"/>
      <c r="F60" s="34"/>
    </row>
    <row r="61" spans="1:11" s="8" customFormat="1" ht="11.25">
      <c r="A61" s="31"/>
      <c r="B61" s="31"/>
      <c r="C61" s="32"/>
      <c r="D61" s="33"/>
      <c r="E61" s="34"/>
      <c r="F61" s="34"/>
    </row>
    <row r="62" spans="1:11" s="8" customFormat="1" ht="11.25">
      <c r="A62" s="31"/>
      <c r="B62" s="31"/>
      <c r="C62" s="32"/>
      <c r="D62" s="33"/>
      <c r="E62" s="34"/>
      <c r="F62" s="34"/>
    </row>
    <row r="63" spans="1:11" s="8" customFormat="1" ht="11.25">
      <c r="A63" s="31"/>
      <c r="B63" s="31"/>
      <c r="C63" s="32"/>
      <c r="D63" s="33"/>
      <c r="E63" s="34"/>
      <c r="F63" s="34"/>
    </row>
    <row r="64" spans="1:11" s="8" customFormat="1" ht="11.25">
      <c r="A64" s="31"/>
      <c r="B64" s="31"/>
      <c r="C64" s="32"/>
      <c r="D64" s="33"/>
      <c r="E64" s="34"/>
      <c r="F64" s="34"/>
    </row>
    <row r="65" spans="1:6" s="8" customFormat="1" ht="11.25">
      <c r="A65" s="31"/>
      <c r="B65" s="31"/>
      <c r="C65" s="32"/>
      <c r="D65" s="33"/>
      <c r="E65" s="34"/>
      <c r="F65" s="34"/>
    </row>
    <row r="66" spans="1:6" s="8" customFormat="1" ht="11.25">
      <c r="A66" s="31"/>
      <c r="B66" s="31"/>
      <c r="C66" s="32"/>
      <c r="D66" s="33"/>
      <c r="E66" s="34"/>
      <c r="F66" s="34"/>
    </row>
    <row r="67" spans="1:6" s="8" customFormat="1" ht="11.25">
      <c r="A67" s="31"/>
      <c r="B67" s="31"/>
      <c r="C67" s="32"/>
      <c r="D67" s="33"/>
      <c r="E67" s="34"/>
      <c r="F67" s="34"/>
    </row>
    <row r="68" spans="1:6" s="8" customFormat="1" ht="11.25">
      <c r="A68" s="31"/>
      <c r="B68" s="31"/>
      <c r="C68" s="32"/>
      <c r="D68" s="33"/>
      <c r="E68" s="34"/>
      <c r="F68" s="34"/>
    </row>
    <row r="69" spans="1:6" s="8" customFormat="1" ht="11.25">
      <c r="A69" s="31"/>
      <c r="B69" s="31"/>
      <c r="C69" s="32"/>
      <c r="D69" s="33"/>
      <c r="E69" s="34"/>
      <c r="F69" s="34"/>
    </row>
    <row r="70" spans="1:6" s="8" customFormat="1" ht="11.25">
      <c r="A70" s="31"/>
      <c r="B70" s="31"/>
      <c r="C70" s="32"/>
      <c r="D70" s="33"/>
      <c r="E70" s="34"/>
      <c r="F70" s="34"/>
    </row>
    <row r="71" spans="1:6" s="8" customFormat="1" ht="11.25">
      <c r="A71" s="31"/>
      <c r="B71" s="31"/>
      <c r="C71" s="32"/>
      <c r="D71" s="33"/>
      <c r="E71" s="34"/>
      <c r="F71" s="34"/>
    </row>
    <row r="72" spans="1:6" s="8" customFormat="1" ht="11.25">
      <c r="A72" s="31"/>
      <c r="B72" s="31"/>
      <c r="C72" s="32"/>
      <c r="D72" s="33"/>
      <c r="E72" s="34"/>
      <c r="F72" s="34"/>
    </row>
    <row r="73" spans="1:6" s="8" customFormat="1" ht="11.25">
      <c r="A73" s="31"/>
      <c r="B73" s="31"/>
      <c r="C73" s="32"/>
      <c r="D73" s="33"/>
      <c r="E73" s="34"/>
      <c r="F73" s="34"/>
    </row>
    <row r="74" spans="1:6" s="8" customFormat="1" ht="11.25">
      <c r="A74" s="31"/>
      <c r="B74" s="31"/>
      <c r="C74" s="32"/>
      <c r="D74" s="33"/>
      <c r="E74" s="34"/>
      <c r="F74" s="34"/>
    </row>
    <row r="75" spans="1:6" s="8" customFormat="1" ht="11.25">
      <c r="A75" s="31"/>
      <c r="B75" s="31"/>
      <c r="C75" s="32"/>
      <c r="D75" s="33"/>
      <c r="E75" s="34"/>
      <c r="F75" s="34"/>
    </row>
    <row r="76" spans="1:6" s="8" customFormat="1" ht="11.25">
      <c r="A76" s="31"/>
      <c r="B76" s="31"/>
      <c r="C76" s="32"/>
      <c r="D76" s="33"/>
      <c r="E76" s="34"/>
      <c r="F76" s="34"/>
    </row>
    <row r="77" spans="1:6" s="8" customFormat="1" ht="11.25">
      <c r="A77" s="31"/>
      <c r="B77" s="31"/>
      <c r="C77" s="32"/>
      <c r="D77" s="33"/>
      <c r="E77" s="34"/>
      <c r="F77" s="34"/>
    </row>
    <row r="78" spans="1:6" s="8" customFormat="1" ht="11.25">
      <c r="A78" s="31"/>
      <c r="B78" s="31"/>
      <c r="C78" s="32"/>
      <c r="D78" s="33"/>
      <c r="E78" s="34"/>
      <c r="F78" s="34"/>
    </row>
    <row r="79" spans="1:6" s="8" customFormat="1" ht="11.25">
      <c r="A79" s="31"/>
      <c r="B79" s="31"/>
      <c r="C79" s="32"/>
      <c r="D79" s="33"/>
      <c r="E79" s="34"/>
      <c r="F79" s="34"/>
    </row>
    <row r="80" spans="1:6" s="8" customFormat="1" ht="11.25">
      <c r="A80" s="31"/>
      <c r="B80" s="31"/>
      <c r="C80" s="32"/>
      <c r="D80" s="33"/>
      <c r="E80" s="34"/>
      <c r="F80" s="34"/>
    </row>
    <row r="81" spans="1:6" s="8" customFormat="1" ht="11.25">
      <c r="A81" s="31"/>
      <c r="B81" s="31"/>
      <c r="C81" s="32"/>
      <c r="D81" s="33"/>
      <c r="E81" s="34"/>
      <c r="F81" s="34"/>
    </row>
    <row r="82" spans="1:6" s="8" customFormat="1" ht="11.25">
      <c r="A82" s="31"/>
      <c r="B82" s="31"/>
      <c r="C82" s="32"/>
      <c r="D82" s="33"/>
      <c r="E82" s="34"/>
      <c r="F82" s="34"/>
    </row>
    <row r="83" spans="1:6" s="8" customFormat="1" ht="11.25">
      <c r="A83" s="31"/>
      <c r="B83" s="31"/>
      <c r="C83" s="32"/>
      <c r="D83" s="33"/>
      <c r="E83" s="34"/>
      <c r="F83" s="34"/>
    </row>
    <row r="84" spans="1:6" s="8" customFormat="1" ht="11.25">
      <c r="A84" s="31"/>
      <c r="B84" s="31"/>
      <c r="C84" s="32"/>
      <c r="D84" s="33"/>
      <c r="E84" s="34"/>
      <c r="F84" s="34"/>
    </row>
    <row r="85" spans="1:6" s="8" customFormat="1" ht="11.25">
      <c r="A85" s="31"/>
      <c r="B85" s="31"/>
      <c r="C85" s="32"/>
      <c r="D85" s="33"/>
      <c r="E85" s="34"/>
      <c r="F85" s="34"/>
    </row>
    <row r="86" spans="1:6" s="8" customFormat="1" ht="11.25">
      <c r="A86" s="31"/>
      <c r="B86" s="31"/>
      <c r="C86" s="32"/>
      <c r="D86" s="33"/>
      <c r="E86" s="34"/>
      <c r="F86" s="34"/>
    </row>
    <row r="87" spans="1:6" s="8" customFormat="1" ht="11.25">
      <c r="A87" s="31"/>
      <c r="B87" s="31"/>
      <c r="C87" s="32"/>
      <c r="D87" s="33"/>
      <c r="E87" s="34"/>
      <c r="F87" s="34"/>
    </row>
    <row r="88" spans="1:6" s="8" customFormat="1" ht="11.25">
      <c r="A88" s="31"/>
      <c r="B88" s="31"/>
      <c r="C88" s="32"/>
      <c r="D88" s="33"/>
      <c r="E88" s="34"/>
      <c r="F88" s="34"/>
    </row>
    <row r="89" spans="1:6" s="8" customFormat="1" ht="11.25">
      <c r="A89" s="31"/>
      <c r="B89" s="31"/>
      <c r="C89" s="32"/>
      <c r="D89" s="33"/>
      <c r="E89" s="34"/>
      <c r="F89" s="34"/>
    </row>
    <row r="90" spans="1:6" s="8" customFormat="1" ht="11.25">
      <c r="A90" s="31"/>
      <c r="B90" s="31"/>
      <c r="C90" s="32"/>
      <c r="D90" s="33"/>
      <c r="E90" s="34"/>
      <c r="F90" s="34"/>
    </row>
    <row r="91" spans="1:6" s="8" customFormat="1" ht="11.25">
      <c r="A91" s="31"/>
      <c r="B91" s="31"/>
      <c r="C91" s="32"/>
      <c r="D91" s="33"/>
      <c r="E91" s="34"/>
      <c r="F91" s="34"/>
    </row>
    <row r="92" spans="1:6" s="8" customFormat="1" ht="11.25">
      <c r="A92" s="31"/>
      <c r="B92" s="31"/>
      <c r="C92" s="32"/>
      <c r="D92" s="33"/>
      <c r="E92" s="34"/>
      <c r="F92" s="34"/>
    </row>
    <row r="93" spans="1:6" s="8" customFormat="1" ht="11.25">
      <c r="A93" s="31"/>
      <c r="B93" s="31"/>
      <c r="C93" s="32"/>
      <c r="D93" s="33"/>
      <c r="E93" s="34"/>
      <c r="F93" s="34"/>
    </row>
    <row r="94" spans="1:6" s="8" customFormat="1" ht="11.25">
      <c r="A94" s="31"/>
      <c r="B94" s="31"/>
      <c r="C94" s="32"/>
      <c r="D94" s="33"/>
      <c r="E94" s="34"/>
      <c r="F94" s="34"/>
    </row>
    <row r="95" spans="1:6" s="8" customFormat="1" ht="11.25">
      <c r="A95" s="31"/>
      <c r="B95" s="31"/>
      <c r="C95" s="32"/>
      <c r="D95" s="33"/>
      <c r="E95" s="34"/>
      <c r="F95" s="34"/>
    </row>
    <row r="96" spans="1:6" s="8" customFormat="1" ht="11.25">
      <c r="A96" s="31"/>
      <c r="B96" s="31"/>
      <c r="C96" s="32"/>
      <c r="D96" s="33"/>
      <c r="E96" s="34"/>
      <c r="F96" s="34"/>
    </row>
    <row r="97" spans="1:6" s="8" customFormat="1" ht="11.25">
      <c r="A97" s="31"/>
      <c r="B97" s="31"/>
      <c r="C97" s="32"/>
      <c r="D97" s="33"/>
      <c r="E97" s="34"/>
      <c r="F97" s="34"/>
    </row>
    <row r="98" spans="1:6" s="8" customFormat="1" ht="11.25">
      <c r="A98" s="31"/>
      <c r="B98" s="31"/>
      <c r="C98" s="32"/>
      <c r="D98" s="33"/>
      <c r="E98" s="34"/>
      <c r="F98" s="34"/>
    </row>
    <row r="99" spans="1:6" s="8" customFormat="1" ht="11.25">
      <c r="A99" s="31"/>
      <c r="B99" s="31"/>
      <c r="C99" s="32"/>
      <c r="D99" s="33"/>
      <c r="E99" s="34"/>
      <c r="F99" s="34"/>
    </row>
    <row r="100" spans="1:6" s="8" customFormat="1" ht="11.25">
      <c r="A100" s="31"/>
      <c r="B100" s="31"/>
      <c r="C100" s="32"/>
      <c r="D100" s="33"/>
      <c r="E100" s="34"/>
      <c r="F100" s="34"/>
    </row>
    <row r="101" spans="1:6" s="8" customFormat="1" ht="11.25">
      <c r="A101" s="31"/>
      <c r="B101" s="31"/>
      <c r="C101" s="32"/>
      <c r="D101" s="33"/>
      <c r="E101" s="34"/>
      <c r="F101" s="34"/>
    </row>
    <row r="102" spans="1:6" s="8" customFormat="1" ht="11.25">
      <c r="A102" s="31"/>
      <c r="B102" s="31"/>
      <c r="C102" s="32"/>
      <c r="D102" s="33"/>
      <c r="E102" s="34"/>
      <c r="F102" s="34"/>
    </row>
    <row r="103" spans="1:6" s="8" customFormat="1" ht="11.25">
      <c r="A103" s="31"/>
      <c r="B103" s="31"/>
      <c r="C103" s="32"/>
      <c r="D103" s="33"/>
      <c r="E103" s="34"/>
      <c r="F103" s="34"/>
    </row>
    <row r="104" spans="1:6" s="8" customFormat="1" ht="11.25">
      <c r="A104" s="31"/>
      <c r="B104" s="31"/>
      <c r="C104" s="32"/>
      <c r="D104" s="33"/>
      <c r="E104" s="34"/>
      <c r="F104" s="34"/>
    </row>
    <row r="105" spans="1:6" s="8" customFormat="1" ht="11.25">
      <c r="A105" s="31"/>
      <c r="B105" s="31"/>
      <c r="C105" s="32"/>
      <c r="D105" s="33"/>
      <c r="E105" s="34"/>
      <c r="F105" s="34"/>
    </row>
    <row r="106" spans="1:6" s="8" customFormat="1" ht="11.25">
      <c r="A106" s="31"/>
      <c r="B106" s="31"/>
      <c r="C106" s="32"/>
      <c r="D106" s="33"/>
      <c r="E106" s="34"/>
      <c r="F106" s="34"/>
    </row>
    <row r="107" spans="1:6" s="8" customFormat="1" ht="11.25">
      <c r="A107" s="31"/>
      <c r="B107" s="31"/>
      <c r="C107" s="32"/>
      <c r="D107" s="33"/>
      <c r="E107" s="34"/>
      <c r="F107" s="34"/>
    </row>
    <row r="108" spans="1:6" s="8" customFormat="1" ht="11.25">
      <c r="A108" s="31"/>
      <c r="B108" s="31"/>
      <c r="C108" s="32"/>
      <c r="D108" s="33"/>
      <c r="E108" s="34"/>
      <c r="F108" s="34"/>
    </row>
    <row r="109" spans="1:6" s="8" customFormat="1" ht="11.25">
      <c r="A109" s="31"/>
      <c r="B109" s="31"/>
      <c r="C109" s="32"/>
      <c r="D109" s="33"/>
      <c r="E109" s="34"/>
      <c r="F109" s="34"/>
    </row>
    <row r="110" spans="1:6" s="8" customFormat="1" ht="11.25">
      <c r="A110" s="31"/>
      <c r="B110" s="31"/>
      <c r="C110" s="32"/>
      <c r="D110" s="33"/>
      <c r="E110" s="33"/>
      <c r="F110" s="33"/>
    </row>
  </sheetData>
  <mergeCells count="4">
    <mergeCell ref="A1:B4"/>
    <mergeCell ref="C1:F4"/>
    <mergeCell ref="G1:G4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Gustavo</cp:lastModifiedBy>
  <dcterms:created xsi:type="dcterms:W3CDTF">2020-09-16T21:28:41Z</dcterms:created>
  <dcterms:modified xsi:type="dcterms:W3CDTF">2020-09-17T02:04:11Z</dcterms:modified>
</cp:coreProperties>
</file>