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ITACIONES 2020\BASES MEDICNAS Y PRODUCTOS FARMACEUTICOS\"/>
    </mc:Choice>
  </mc:AlternateContent>
  <bookViews>
    <workbookView xWindow="0" yWindow="0" windowWidth="24000" windowHeight="9030" activeTab="1"/>
  </bookViews>
  <sheets>
    <sheet name="25301" sheetId="1" r:id="rId1"/>
    <sheet name="254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2" l="1"/>
  <c r="G10" i="2"/>
  <c r="G11" i="2"/>
  <c r="G12" i="2"/>
  <c r="G8" i="2"/>
  <c r="G9" i="1"/>
  <c r="G10" i="1"/>
  <c r="G13" i="2" l="1"/>
  <c r="G14" i="2" s="1"/>
  <c r="G15" i="2" s="1"/>
  <c r="G11" i="1"/>
</calcChain>
</file>

<file path=xl/sharedStrings.xml><?xml version="1.0" encoding="utf-8"?>
<sst xmlns="http://schemas.openxmlformats.org/spreadsheetml/2006/main" count="62" uniqueCount="44">
  <si>
    <t>SERVICIOS DE SALUD DE SINALOA</t>
  </si>
  <si>
    <t>DIRECCIÓN ADMINISTRATIVA.</t>
  </si>
  <si>
    <t>SUBDIRECCIÓN DE RECURSOS MATERIALES.</t>
  </si>
  <si>
    <t>" MEDICINAS Y PRODUCTOS FARMACEUTICOS"</t>
  </si>
  <si>
    <t>RENGLÓN</t>
  </si>
  <si>
    <t>CLAVE</t>
  </si>
  <si>
    <t>CANTIDAD</t>
  </si>
  <si>
    <t>DESCRIPCIÓN</t>
  </si>
  <si>
    <t>PRESENTACION</t>
  </si>
  <si>
    <t>PRECIO DE REFERENCIA CAUSES VIGENTE</t>
  </si>
  <si>
    <t>PRECIO UNITARIO</t>
  </si>
  <si>
    <t>MONTO AUTORIZADO CON RECURSO CSYASF (SEGURO POPULAR)</t>
  </si>
  <si>
    <t>020.000.3835.00</t>
  </si>
  <si>
    <t>VITAMINA A SOLUCION 200 000 UI ENVASE CON 25 DOSIS</t>
  </si>
  <si>
    <t>ENVASE CON 25 DOSIS</t>
  </si>
  <si>
    <t>010.000.1345.00</t>
  </si>
  <si>
    <t>ALBENDAZOL SUSPENSION ORAL 400 MG ENVASE CON 20 ML.</t>
  </si>
  <si>
    <t>ENVASE CON 20 ML</t>
  </si>
  <si>
    <t>010.0003622.00</t>
  </si>
  <si>
    <t>ELECTROLITOS ORALES POLVO 20.5 G ENVASE CON 20.5 G</t>
  </si>
  <si>
    <t>ENVASE CON 20.5 G</t>
  </si>
  <si>
    <t>" MATERIALES, ACCESORIOS Y SUMINISTROS MEDICOS"</t>
  </si>
  <si>
    <t>060.439.0039</t>
  </si>
  <si>
    <t>GORROS GORRO DE TELA NO TEJIDA DE POLIPROPILENO, DESECHABLE. IMPERMEABLE A LA PENETRACIÓN  DE LÍQUIDOS Y FLUIDOS; ANTIESTÁTICA Y RESISTENTE A LA TENSIÓN. CINTAS DE AJUSTE EN EL EXTREMO DISTAL. TAMAÑO ESTÁNDAR. DESECHABLE  PIEZA.</t>
  </si>
  <si>
    <t>PAQUETE CON 100 PIEZAS</t>
  </si>
  <si>
    <t>060.130.0015</t>
  </si>
  <si>
    <t>BOTAS BOTA QUIRÚRGICA DE TELA NO TEJIDA 100% DE POLIPROPILENO, TIPO SMS, DE 35 G/M2 MÍNIMO, IMPERMEABLE A LA PENETRACIÓN DE LÍQUIDOS Y FLUIDOS, ANTIESTÁTICA, CON DOS CINTAS DE SUJECIÓN. DESECHABLE.</t>
  </si>
  <si>
    <t>BOLSA CON 25 PARES</t>
  </si>
  <si>
    <t>060.621.0656</t>
  </si>
  <si>
    <t>CUBREBOCAS QUIRÚRGICO.  CUBREBOCA QUIRÚRGICO ELABORADO CON DOS CAPAS EXTERNAS DE TELA NO TEJIDA, UN FILTRO INTERMEDIO DE POLIPROPILENO; PLANO O PLISADO; CON AJUSTE NASAL MOLDEABLE. RESISTENTE A FLUIDOS, ANTIESTÁTICO, HIPOALERGÉNICO. CON BANDAS O AJUSTE ELÁSTICO ENTORCHADO A LA CABEZA O RETROAURICULAR. DESECHABLE.</t>
  </si>
  <si>
    <t>ENVASE CON 100 PIEZAS</t>
  </si>
  <si>
    <t>060.621.0664</t>
  </si>
  <si>
    <t>PROTECTOR RESPIRATORIO.  PROTECTOR RESPIRATORIO CON EFICIENCIA DE FILTRACION MICROBIOLOGICA DEL 95% O MAYOR, PROTECCION RESPIRATORIA CONTRA PARTICULAS MENORES A 0.1 ƒÊ. RESISTENTE A FLUIDOS, ANTIESTATICO, HIPOALERGENICO; AJUSTE NASAL MOLDEABLE QUE SE ADAPTA A LA CARA IMPIDIENDO EL PASO DEL AIRE. CON BANDAS O AJUSTE ELASTICO ENTORCHADO A LA CABEZA. DESECHABLE.</t>
  </si>
  <si>
    <t>PIEZA</t>
  </si>
  <si>
    <t>060.456.0391</t>
  </si>
  <si>
    <t>GUANTES PARA EXPLORACIÓN, AMBIDIESTRO, ESTÉRILES. DE LÁTEX, DESECHABLES.  TAMAÑOS: MEDIANO.</t>
  </si>
  <si>
    <t>NOMBRE Y FIRMA DEL REPRESENTANTE LEGAL</t>
  </si>
  <si>
    <t>SSS-LPN-014-2020</t>
  </si>
  <si>
    <t>ANEXO II ECONOMICO</t>
  </si>
  <si>
    <t>PRECIO UNITARIO TOTAL</t>
  </si>
  <si>
    <t>TOTAL</t>
  </si>
  <si>
    <t>SUBTOTAL</t>
  </si>
  <si>
    <t>IVA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</si>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</sst>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" fillId="0" borderId="3" xfId="0" applyFont="1" applyFill="1" applyBorder="1"/>
    <xf numFmtId="0" fontId="0" fillId="0" borderId="3" xfId="0" applyBorder="1"/>
    <xf numFmtId="44" fontId="2" fillId="0" borderId="2" xfId="1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76200</xdr:rowOff>
    </xdr:from>
    <xdr:to>
      <xdr:col>1</xdr:col>
      <xdr:colOff>209550</xdr:colOff>
      <xdr:row>5</xdr:row>
      <xdr:rowOff>152400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670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752475</xdr:colOff>
          <xdr:row>1</xdr:row>
          <xdr:rowOff>180975</xdr:rowOff>
        </xdr:from>
        <xdr:to>
          <xdr:col>6</xdr:col>
          <xdr:colOff>1343025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76200</xdr:rowOff>
    </xdr:from>
    <xdr:to>
      <xdr:col>1</xdr:col>
      <xdr:colOff>209550</xdr:colOff>
      <xdr:row>5</xdr:row>
      <xdr:rowOff>152400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670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1</xdr:row>
          <xdr:rowOff>142875</xdr:rowOff>
        </xdr:from>
        <xdr:to>
          <xdr:col>6</xdr:col>
          <xdr:colOff>857250</xdr:colOff>
          <xdr:row>4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workbookViewId="0">
      <selection activeCell="M15" sqref="M15"/>
    </sheetView>
  </sheetViews>
  <sheetFormatPr baseColWidth="10" defaultRowHeight="15" x14ac:dyDescent="0.25"/>
  <cols>
    <col min="1" max="1" width="13.42578125" customWidth="1"/>
    <col min="2" max="2" width="17" customWidth="1"/>
    <col min="3" max="3" width="14.5703125" customWidth="1"/>
    <col min="4" max="4" width="59.28515625" customWidth="1"/>
    <col min="5" max="5" width="34.42578125" customWidth="1"/>
    <col min="6" max="7" width="21.140625" customWidth="1"/>
    <col min="8" max="11" width="0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 t="s">
        <v>37</v>
      </c>
      <c r="B5" s="15"/>
      <c r="C5" s="15"/>
      <c r="D5" s="15"/>
      <c r="E5" s="15"/>
      <c r="F5" s="15"/>
      <c r="G5" s="15"/>
      <c r="H5" s="2"/>
      <c r="I5" s="2"/>
      <c r="J5" s="2"/>
      <c r="K5" s="2"/>
    </row>
    <row r="6" spans="1:11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89.25" x14ac:dyDescent="0.25">
      <c r="A7" s="3" t="s">
        <v>43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10</v>
      </c>
      <c r="G7" s="3" t="s">
        <v>39</v>
      </c>
      <c r="H7" s="3"/>
      <c r="I7" s="4" t="s">
        <v>9</v>
      </c>
      <c r="J7" s="3" t="s">
        <v>10</v>
      </c>
      <c r="K7" s="4" t="s">
        <v>11</v>
      </c>
    </row>
    <row r="8" spans="1:11" x14ac:dyDescent="0.25">
      <c r="A8" s="5">
        <v>1</v>
      </c>
      <c r="B8" s="5" t="s">
        <v>12</v>
      </c>
      <c r="C8" s="5">
        <v>6500</v>
      </c>
      <c r="D8" s="6" t="s">
        <v>13</v>
      </c>
      <c r="E8" s="5" t="s">
        <v>14</v>
      </c>
      <c r="F8" s="6"/>
      <c r="G8" s="11">
        <f>C8*F8</f>
        <v>0</v>
      </c>
      <c r="H8" s="1"/>
      <c r="I8" s="1"/>
      <c r="J8" s="1"/>
      <c r="K8" s="1"/>
    </row>
    <row r="9" spans="1:11" x14ac:dyDescent="0.25">
      <c r="A9" s="5">
        <v>2</v>
      </c>
      <c r="B9" s="5" t="s">
        <v>15</v>
      </c>
      <c r="C9" s="5">
        <v>30000</v>
      </c>
      <c r="D9" s="6" t="s">
        <v>16</v>
      </c>
      <c r="E9" s="5" t="s">
        <v>17</v>
      </c>
      <c r="F9" s="6"/>
      <c r="G9" s="11">
        <f>C9*F9</f>
        <v>0</v>
      </c>
      <c r="H9" s="1"/>
      <c r="I9" s="1"/>
      <c r="J9" s="1"/>
      <c r="K9" s="1"/>
    </row>
    <row r="10" spans="1:11" x14ac:dyDescent="0.25">
      <c r="A10" s="5">
        <v>3</v>
      </c>
      <c r="B10" s="5" t="s">
        <v>18</v>
      </c>
      <c r="C10" s="5">
        <v>300000</v>
      </c>
      <c r="D10" s="6" t="s">
        <v>19</v>
      </c>
      <c r="E10" s="5" t="s">
        <v>20</v>
      </c>
      <c r="F10" s="6"/>
      <c r="G10" s="11">
        <f t="shared" ref="G10" si="0">C10*F10</f>
        <v>0</v>
      </c>
      <c r="H10" s="1"/>
      <c r="I10" s="1"/>
      <c r="J10" s="1"/>
      <c r="K10" s="1"/>
    </row>
    <row r="11" spans="1:11" x14ac:dyDescent="0.25">
      <c r="F11" s="3" t="s">
        <v>40</v>
      </c>
      <c r="G11" s="11">
        <f>SUM(G8:G10)</f>
        <v>0</v>
      </c>
    </row>
    <row r="14" spans="1:11" x14ac:dyDescent="0.25">
      <c r="C14" s="9" t="s">
        <v>36</v>
      </c>
      <c r="D14" s="10"/>
    </row>
  </sheetData>
  <mergeCells count="6">
    <mergeCell ref="A6:K6"/>
    <mergeCell ref="A1:K1"/>
    <mergeCell ref="A2:K2"/>
    <mergeCell ref="A3:K3"/>
    <mergeCell ref="A4:K4"/>
    <mergeCell ref="A5:G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6</xdr:col>
                <xdr:colOff>752475</xdr:colOff>
                <xdr:row>1</xdr:row>
                <xdr:rowOff>180975</xdr:rowOff>
              </from>
              <to>
                <xdr:col>6</xdr:col>
                <xdr:colOff>1343025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8" sqref="A8"/>
    </sheetView>
  </sheetViews>
  <sheetFormatPr baseColWidth="10" defaultRowHeight="15" x14ac:dyDescent="0.25"/>
  <cols>
    <col min="1" max="1" width="13.42578125" customWidth="1"/>
    <col min="2" max="2" width="17" customWidth="1"/>
    <col min="3" max="3" width="14.5703125" customWidth="1"/>
    <col min="4" max="4" width="101.28515625" customWidth="1"/>
    <col min="5" max="5" width="34.42578125" customWidth="1"/>
    <col min="6" max="7" width="21.140625" customWidth="1"/>
    <col min="8" max="11" width="0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 t="s">
        <v>37</v>
      </c>
      <c r="B5" s="15"/>
      <c r="C5" s="15"/>
      <c r="D5" s="15"/>
      <c r="E5" s="15"/>
      <c r="F5" s="15"/>
      <c r="G5" s="15"/>
      <c r="H5" s="2"/>
      <c r="I5" s="2"/>
      <c r="J5" s="2"/>
      <c r="K5" s="2"/>
    </row>
    <row r="6" spans="1:11" x14ac:dyDescent="0.25">
      <c r="A6" s="12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89.25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10</v>
      </c>
      <c r="G7" s="3" t="s">
        <v>39</v>
      </c>
      <c r="H7" s="3"/>
      <c r="I7" s="4" t="s">
        <v>9</v>
      </c>
      <c r="J7" s="3" t="s">
        <v>10</v>
      </c>
      <c r="K7" s="4" t="s">
        <v>11</v>
      </c>
    </row>
    <row r="8" spans="1:11" ht="39" x14ac:dyDescent="0.25">
      <c r="A8" s="7">
        <v>4</v>
      </c>
      <c r="B8" s="7" t="s">
        <v>22</v>
      </c>
      <c r="C8" s="7">
        <v>600</v>
      </c>
      <c r="D8" s="8" t="s">
        <v>23</v>
      </c>
      <c r="E8" s="7" t="s">
        <v>24</v>
      </c>
      <c r="F8" s="6"/>
      <c r="G8" s="11">
        <f>C8*F8</f>
        <v>0</v>
      </c>
    </row>
    <row r="9" spans="1:11" ht="26.25" x14ac:dyDescent="0.25">
      <c r="A9" s="5">
        <v>5</v>
      </c>
      <c r="B9" s="7" t="s">
        <v>25</v>
      </c>
      <c r="C9" s="7">
        <v>3500</v>
      </c>
      <c r="D9" s="8" t="s">
        <v>26</v>
      </c>
      <c r="E9" s="7" t="s">
        <v>27</v>
      </c>
      <c r="F9" s="6"/>
      <c r="G9" s="11">
        <f t="shared" ref="G9:G12" si="0">C9*F9</f>
        <v>0</v>
      </c>
    </row>
    <row r="10" spans="1:11" ht="39" x14ac:dyDescent="0.25">
      <c r="A10" s="7">
        <v>6</v>
      </c>
      <c r="B10" s="7" t="s">
        <v>28</v>
      </c>
      <c r="C10" s="7">
        <v>1000</v>
      </c>
      <c r="D10" s="8" t="s">
        <v>29</v>
      </c>
      <c r="E10" s="7" t="s">
        <v>30</v>
      </c>
      <c r="F10" s="6"/>
      <c r="G10" s="11">
        <f t="shared" si="0"/>
        <v>0</v>
      </c>
    </row>
    <row r="11" spans="1:11" ht="51.75" x14ac:dyDescent="0.25">
      <c r="A11" s="5">
        <v>7</v>
      </c>
      <c r="B11" s="7" t="s">
        <v>31</v>
      </c>
      <c r="C11" s="7">
        <v>29000</v>
      </c>
      <c r="D11" s="8" t="s">
        <v>32</v>
      </c>
      <c r="E11" s="7" t="s">
        <v>33</v>
      </c>
      <c r="F11" s="6"/>
      <c r="G11" s="11">
        <f t="shared" si="0"/>
        <v>0</v>
      </c>
    </row>
    <row r="12" spans="1:11" x14ac:dyDescent="0.25">
      <c r="A12" s="7">
        <v>8</v>
      </c>
      <c r="B12" s="7" t="s">
        <v>34</v>
      </c>
      <c r="C12" s="7">
        <v>1780</v>
      </c>
      <c r="D12" s="8" t="s">
        <v>35</v>
      </c>
      <c r="E12" s="5" t="s">
        <v>30</v>
      </c>
      <c r="F12" s="6"/>
      <c r="G12" s="11">
        <f t="shared" si="0"/>
        <v>0</v>
      </c>
    </row>
    <row r="13" spans="1:11" x14ac:dyDescent="0.25">
      <c r="F13" s="3" t="s">
        <v>41</v>
      </c>
      <c r="G13" s="11">
        <f>SUM(G8:G12)</f>
        <v>0</v>
      </c>
    </row>
    <row r="14" spans="1:11" x14ac:dyDescent="0.25">
      <c r="F14" s="3" t="s">
        <v>42</v>
      </c>
      <c r="G14" s="11">
        <f>G13*0.16</f>
        <v>0</v>
      </c>
    </row>
    <row r="15" spans="1:11" x14ac:dyDescent="0.25">
      <c r="F15" s="3" t="s">
        <v>40</v>
      </c>
      <c r="G15" s="11">
        <f>SUM(G13:G14)</f>
        <v>0</v>
      </c>
    </row>
    <row r="17" spans="4:4" x14ac:dyDescent="0.25">
      <c r="D17" s="9" t="s">
        <v>36</v>
      </c>
    </row>
  </sheetData>
  <mergeCells count="6">
    <mergeCell ref="A6:K6"/>
    <mergeCell ref="A1:K1"/>
    <mergeCell ref="A2:K2"/>
    <mergeCell ref="A3:K3"/>
    <mergeCell ref="A4:K4"/>
    <mergeCell ref="A5:G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6</xdr:col>
                <xdr:colOff>266700</xdr:colOff>
                <xdr:row>1</xdr:row>
                <xdr:rowOff>142875</xdr:rowOff>
              </from>
              <to>
                <xdr:col>6</xdr:col>
                <xdr:colOff>857250</xdr:colOff>
                <xdr:row>4</xdr:row>
                <xdr:rowOff>57150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25301</vt:lpstr>
      <vt:lpstr>25401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dcterms:created xsi:type="dcterms:W3CDTF">2020-10-16T15:32:29Z</dcterms:created>
  <dcterms:modified xsi:type="dcterms:W3CDTF">2020-10-16T21:51:18Z</dcterms:modified>
</cp:coreProperties>
</file>