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480" windowHeight="7980" tabRatio="684"/>
  </bookViews>
  <sheets>
    <sheet name="ANEXO III" sheetId="9" r:id="rId1"/>
    <sheet name="Hoja1" sheetId="24" r:id="rId2"/>
  </sheets>
  <definedNames>
    <definedName name="_xlnm.Print_Titles" localSheetId="0">'ANEXO III'!$5:$9</definedName>
  </definedNames>
  <calcPr calcId="125725"/>
</workbook>
</file>

<file path=xl/calcChain.xml><?xml version="1.0" encoding="utf-8"?>
<calcChain xmlns="http://schemas.openxmlformats.org/spreadsheetml/2006/main">
  <c r="J155" i="9"/>
  <c r="I155"/>
  <c r="H155"/>
  <c r="G155"/>
  <c r="F155"/>
  <c r="E155"/>
  <c r="D155"/>
  <c r="C155"/>
  <c r="B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J129"/>
  <c r="I129"/>
  <c r="H129"/>
  <c r="G129"/>
  <c r="F129"/>
  <c r="E129"/>
  <c r="D129"/>
  <c r="C129"/>
  <c r="B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J104"/>
  <c r="I104"/>
  <c r="H104"/>
  <c r="G104"/>
  <c r="F104"/>
  <c r="E104"/>
  <c r="D104"/>
  <c r="C104"/>
  <c r="B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J79"/>
  <c r="I79"/>
  <c r="H79"/>
  <c r="G79"/>
  <c r="F79"/>
  <c r="E79"/>
  <c r="D79"/>
  <c r="C79"/>
  <c r="B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J54"/>
  <c r="I54"/>
  <c r="H54"/>
  <c r="G54"/>
  <c r="F54"/>
  <c r="E54"/>
  <c r="D54"/>
  <c r="C54"/>
  <c r="B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155" l="1"/>
  <c r="K129"/>
  <c r="K104"/>
  <c r="K54"/>
  <c r="K79"/>
</calcChain>
</file>

<file path=xl/sharedStrings.xml><?xml version="1.0" encoding="utf-8"?>
<sst xmlns="http://schemas.openxmlformats.org/spreadsheetml/2006/main" count="321" uniqueCount="158">
  <si>
    <t>MUNICIPIO</t>
  </si>
  <si>
    <t>AHOME</t>
  </si>
  <si>
    <t>EL FUERTE</t>
  </si>
  <si>
    <t>CHOIX</t>
  </si>
  <si>
    <t>GUASAVE</t>
  </si>
  <si>
    <t>SALVADOR ALVARADO</t>
  </si>
  <si>
    <t>BADIRAGUATO</t>
  </si>
  <si>
    <t>MOCORITO</t>
  </si>
  <si>
    <t>ANGOSTURA</t>
  </si>
  <si>
    <t>ELOTA</t>
  </si>
  <si>
    <t>NAVOLATO</t>
  </si>
  <si>
    <t>SAN IGNACIO</t>
  </si>
  <si>
    <t>CONCORDIA</t>
  </si>
  <si>
    <t>ROSARIO</t>
  </si>
  <si>
    <t>ESCUINAPA</t>
  </si>
  <si>
    <t>DICIEMBRE</t>
  </si>
  <si>
    <t>OCTUBRE</t>
  </si>
  <si>
    <t>NOVIEMBRE</t>
  </si>
  <si>
    <t>MES</t>
  </si>
  <si>
    <t>FECHA DE ENTREGA</t>
  </si>
  <si>
    <t>AGOSTO</t>
  </si>
  <si>
    <t>SEPTIEMBRE</t>
  </si>
  <si>
    <t>SINALOA DE LEYVA</t>
  </si>
  <si>
    <t>COSALÁ</t>
  </si>
  <si>
    <t>CULIACÁN</t>
  </si>
  <si>
    <t>MAZATLÁN</t>
  </si>
  <si>
    <t>DISTRIBUCIÓN MENSUAL</t>
  </si>
  <si>
    <t>TOTAL</t>
  </si>
  <si>
    <t>ANEXO III</t>
  </si>
  <si>
    <t>DOMICILIO</t>
  </si>
  <si>
    <t>EL ROSARIO</t>
  </si>
  <si>
    <t>BODEGA CENTRAL DIF SINALOA</t>
  </si>
  <si>
    <t>ABRIL</t>
  </si>
  <si>
    <t>MAYO</t>
  </si>
  <si>
    <t>JUNIO</t>
  </si>
  <si>
    <t>JULIO</t>
  </si>
  <si>
    <t>CALENDARIO DE ENTREGA DE  DESAYUNOS ESCOLARES FRIOS  EN BODEGAS DIF-MUNICIPALES Y BODEGA CENTRAL</t>
  </si>
  <si>
    <t>DOMICILIOS PARA ENTREGA DE DESAYUNOS ESCOLARES FRIOS , CLASIFICADOS POR MUNICIPIO</t>
  </si>
  <si>
    <t>MARZO</t>
  </si>
  <si>
    <t>COORDINACIÓN ZONA NORTE</t>
  </si>
  <si>
    <t>COORDINACIÓN ZONA SUR</t>
  </si>
  <si>
    <t>MUNICIPIO Y/O BODEGA CENTRAL</t>
  </si>
  <si>
    <t>MUNICIPIO Y/O BODEGA  CENTRAL</t>
  </si>
  <si>
    <t>GOBIERNO DEL ESTADO DE SINALOA</t>
  </si>
  <si>
    <t>SECRETARIA DE ADMINISTRACION Y FINANZAS</t>
  </si>
  <si>
    <t>SUBSECRETARIA DE ADIMINISTRACION</t>
  </si>
  <si>
    <t>BLVD. JESÚS KUMATE NO. 4313 COL. PREDIO LOS BARRANCOS, CULIACÁN, SIN., TEL. (667) 760-28-11</t>
  </si>
  <si>
    <t>INSUMOS</t>
  </si>
  <si>
    <t>PRESENTACION</t>
  </si>
  <si>
    <t>UNIDADES DEL PERIODO MARZO-DICIEMBRE</t>
  </si>
  <si>
    <t>30 GRS.</t>
  </si>
  <si>
    <t>20 GRS.</t>
  </si>
  <si>
    <t xml:space="preserve">En cuanto al etiquetado, todo alimento que se distribuya, deberá cumplir con la norma de etiquetado </t>
  </si>
  <si>
    <t>DISTRIBUCION MENSUAL</t>
  </si>
  <si>
    <t>MINIGALLETA INTEGRAL SABOR VAINILLA</t>
  </si>
  <si>
    <t>FRUTA MIXTA DESHIDRATADA (ELABORADA CON 10 GRS. DE MANZANA Y 10 GRS. DE ARANDANOS)</t>
  </si>
  <si>
    <t>GALLETA INTEGRAL TIPO POLVORON SABOR NARANJA</t>
  </si>
  <si>
    <t xml:space="preserve">PRESUPUESTO DE EGRESOS DE LA FEDERACIÓN </t>
  </si>
  <si>
    <t>LINEAMIENTOS GENERALES PARA EL EJERCICIO FISCAL</t>
  </si>
  <si>
    <t>PERIODO VACACIONAL</t>
  </si>
  <si>
    <t>ADQUISICIÓN DE DESAYUNOS ESCOLARES FRÍOS POR EL PERIODO DE MARZO A DICIEMBRE DE 2017, SOLICITADOS POR EL SISTEMA DIF SINALOA.</t>
  </si>
  <si>
    <t>INSUMOS PARA DESAYUNOS ESCOLARES FRIOS Y CANTIDAD REQUERIDA PERIODO DE MARZO A DICIEMBRE DE 2017</t>
  </si>
  <si>
    <t>BARRA DE CEREALES CACAHUATE Y COCOA (30 GRS)</t>
  </si>
  <si>
    <t>CEREAL DE TRIGO INFLADO (30 GRES)</t>
  </si>
  <si>
    <t>Alcohólicas Preenvasados-Información comercial y sanitaria”, así como la Leyenda del Presupuesto de Egresos de la Federación</t>
  </si>
  <si>
    <r>
      <rPr>
        <b/>
        <sz val="10"/>
        <rFont val="Arial"/>
        <family val="2"/>
      </rPr>
      <t>Artículo 17. V. </t>
    </r>
    <r>
      <rPr>
        <sz val="10"/>
        <rFont val="Arial"/>
        <family val="2"/>
      </rPr>
      <t>La publicidad que adquieran las dependencias y entidades para la difusión de sus programas que otorguen subsidios o beneficios directos a la población deberá incluir, claramente visible y audible, la siguiente leyenda:</t>
    </r>
  </si>
  <si>
    <t>DEL 06 AL11 DE MARZO DE 2017</t>
  </si>
  <si>
    <t>DEL 20 AL 24 DE MARZO DE 2017</t>
  </si>
  <si>
    <t>DEL 24 AL 28 DE ABRIL DE 2017</t>
  </si>
  <si>
    <t>22 Y 26 DE MAYO Y DEL 1 AL 3 DE JUNIO DE 2017</t>
  </si>
  <si>
    <t>DEL 01 AL 05 DE AGOSTO DE 2017</t>
  </si>
  <si>
    <t>29, 30 Y 31 DE AGOSTO Y 1,2 DE SEPTIEMBRE DE 2017</t>
  </si>
  <si>
    <t>DEL 26 AL 30 DE SEPTIEMBRE DE 2017</t>
  </si>
  <si>
    <t>DEL 24 AL 28 DE OCTUBRE DE 2017</t>
  </si>
  <si>
    <t>DEL 22 AL 25 Y 28, 29 DE NOVIEMBRE DE 2017</t>
  </si>
  <si>
    <t xml:space="preserve">CALLE BRUNO FELIX ESQ. CON BLVD. LAZARO CARDENAS SALIDA A CHINOBAMPO, EL FUERTE, SINALOA. </t>
  </si>
  <si>
    <t xml:space="preserve">CARLOS INZUNZA NO. 20, CHOIX, SIN.,  (A UNA CUADRA DEL J.N. JUAN ALDAMA)  </t>
  </si>
  <si>
    <t xml:space="preserve">ZARAGOZA Y 20 DE NOVIEMBRE COL. CENTRO </t>
  </si>
  <si>
    <t xml:space="preserve">MIGUEL HIDALGO E IGNACIO ALLENDE S/N, COL. CENTRO, (FRENTE A FUNERARIA SEDANO) SINALOA DE LEYVA, SINALOA.  </t>
  </si>
  <si>
    <t>GUADALUPE VICTORIA S/N, COL. CENTRO, GUAMÚCHIL, SIN.,  (FRENTE A FUNERARIA EMAUS)</t>
  </si>
  <si>
    <t xml:space="preserve">CERRADA VERACRUZ POSTE 85, EJIDO MEXICO , LOS MOCHIS, SINALOA  </t>
  </si>
  <si>
    <t xml:space="preserve">U. DEPORTIVA FIDENCIO CONTRERAS, COL. SIERRA MOJADA, COSALÁ, SIN., </t>
  </si>
  <si>
    <t>GABRIEL LEYVA SOLANO S/N, COL. CENTRO, BADIRAGUATO, SIN.,</t>
  </si>
  <si>
    <t xml:space="preserve">INDEPENDENCIA E HIDALGO S/N, COL. CENTRO, MOCORITO, SIN., </t>
  </si>
  <si>
    <t xml:space="preserve">22 DE DICIEMBRE NO. 38 ENTRE CONSTITUCIÓN Y CANAL ANGOSTURA, SIN., </t>
  </si>
  <si>
    <t xml:space="preserve">CALLE PONIENTE NO. 36, LIBRAMIENTO, LA CRUZ DE ELOTA, SIN., </t>
  </si>
  <si>
    <t xml:space="preserve">BLVD. JESÚS KUMATE 3927, INT. 5, COL. RINCÓN DEL VALLE, CULIACÁN, SIN., </t>
  </si>
  <si>
    <t xml:space="preserve">CALZADA ALMADA S/N FRENTE A CLÍNICA IMSS, COL. PRIMAVERA, NAVOLATO, SIN., </t>
  </si>
  <si>
    <t>CALLE PORVENIR Y CALLEJON DEL BESO (CONTINUIDAD) COL. CENTRO C.P. 82900</t>
  </si>
  <si>
    <t xml:space="preserve">VENADILLO CENTRAL DE BODEGAS,CARRETERA INTERNACIONAL AL NORTE S/N , MAZATLÁN, SIN. </t>
  </si>
  <si>
    <t xml:space="preserve">BUGAMBILIAS S/N COLONIA LAS FLORES ENTRONQUE LIBRAMIENTO MESILLAS KM. 45 </t>
  </si>
  <si>
    <t xml:space="preserve">AV. LUIS DONALDO COLOSIO S/N, COL. CENTRO, ROSARIO, SIN.,  A LADO DE CENTRO DE SALUD </t>
  </si>
  <si>
    <t>FRANCISCO I. MADERO No. 503, COL. CENTRO C.P. 82400 ENC. DE BODEGA</t>
  </si>
  <si>
    <t xml:space="preserve">AVENIDA INSURGENTE Y CALLE DEL EDÉN # 80 FRENTE AL FRACCIONAMIENTO PARAÍSO. CP. 82120 </t>
  </si>
  <si>
    <t>COORDINADOR DE DESAYUNOS</t>
  </si>
  <si>
    <t>ENCARGADO DE BODEGA</t>
  </si>
  <si>
    <t>DIRECTOR (A)</t>
  </si>
  <si>
    <t>SRA. MARIA DEL REFUGIO LAURA FELIX SANCHEZ TEL 6688201026</t>
  </si>
  <si>
    <t>IXSE AMELIA ACOSTA SALAS TEL. 6981038367</t>
  </si>
  <si>
    <t>SRA. GRISELDA RAMIREZ DOMINGUEZ TEL. 6981150711</t>
  </si>
  <si>
    <t>SRA. YUDITH AMALIA ORTIZ CASTRO TEL. 6871030199</t>
  </si>
  <si>
    <t>MARIA CATALINA BERREAZA PEREZ TEL. 6871390642</t>
  </si>
  <si>
    <t>LIC. GABRIELA LOPEZ IRIBE TEL. 6731194090</t>
  </si>
  <si>
    <t>LIC. MARCIAL CARDENAS CAZAREZ TEL. 6671420325</t>
  </si>
  <si>
    <t>SRA. CONCEPCION MARTINEZ APODACA TEL. 6961076869</t>
  </si>
  <si>
    <t>LIC. MARTHA ANTONIA AGUILAR PAYAN TEL. 6673424971</t>
  </si>
  <si>
    <t>LIC. KARLA LETICIA BARRANCAS MEDINA TEL. 6731208122</t>
  </si>
  <si>
    <t>PROFRA. CIELO MINERVA CAMACHO MONTES TEL. 6971109098</t>
  </si>
  <si>
    <t>LIC. DIVA MARIA ALMADA CEBREROS TEL.6961004228</t>
  </si>
  <si>
    <t>LIC. JULIO CESAR OSUNA CHAIDEZ TEL.6677157162</t>
  </si>
  <si>
    <t>DR. JOSE LUIS ORTEZ VALENZUELA TEL. 6727517305</t>
  </si>
  <si>
    <t>CARLOS MARIO ZUÑIGA IBARRA TEL. 6671626449</t>
  </si>
  <si>
    <t>MARIA DEL ROSARIO RABAGO RABAGO TEL. 6981109057</t>
  </si>
  <si>
    <t>CRISTIAN COTA VALENZUELA TEL 6871392178</t>
  </si>
  <si>
    <t>JOSE ANTONIO MARTINES MONTES TEL.6731489190</t>
  </si>
  <si>
    <t>JOSE ANDRES VERDUGO SICAIRO TEL. 6969650078</t>
  </si>
  <si>
    <t>JUAN ACOSTA ZAMUDIO TEL. 6673414766</t>
  </si>
  <si>
    <t>GIBRAN CHRISTOPER LOPEZ GONZALEZ TEL. 6731060935</t>
  </si>
  <si>
    <t>PATRICIO ACOSTA ZAMUDIO TEL. 6971028602</t>
  </si>
  <si>
    <t>MARIO SALAZAR ARANGURE TEL. 6961054518</t>
  </si>
  <si>
    <t>OSCAR MASCAREÑO RAMOS TEL. 6671662146</t>
  </si>
  <si>
    <t>JOSE LUIS UREÑA BAEZ      TEL. 6728547869</t>
  </si>
  <si>
    <t>LIC. FABIOLA XITLALY LEON LIZARRAG TEL. 6684649141</t>
  </si>
  <si>
    <t>MELINA YANERY GASTELUM GARCIA TEL. 6981149564</t>
  </si>
  <si>
    <t>IRMA ALEJANDRA CRUZ RIVERA TEL. 6861768658</t>
  </si>
  <si>
    <t>MILDRED GPE. DEL ROSARIO RUIZ G. TEL. 6871407381</t>
  </si>
  <si>
    <t>IPZIA EDITH ZAZUETA LOPEZ TEL. 6871393705</t>
  </si>
  <si>
    <t>KATIA ESPINOZA CASTRO TEL. 6731416375</t>
  </si>
  <si>
    <t>MARIA DE JESUS GONZALEZ FELIX TEL. 69610055461</t>
  </si>
  <si>
    <t>EDGAR ADEMIR SALAZAR LOPEZ TEL. 6673344038</t>
  </si>
  <si>
    <t>ALEJANDRA LOPEZ GALLARDO TEL. 6731185295</t>
  </si>
  <si>
    <t>LIC. DEYRA KARELY BAÑUELOS BRISEÑO TEL. 6731355608</t>
  </si>
  <si>
    <t>KARLA SALCIDO AYON TEL.6961004171</t>
  </si>
  <si>
    <t>ALFREDO ZAZUETA RUBIO TEL. 6672222073</t>
  </si>
  <si>
    <t>FRANCISCA BELTRAN POLANCO TEL. 6721118979</t>
  </si>
  <si>
    <r>
      <t>CALLE ROSENDO G. CASTRO NUM. 2092, BODEGAS TOLEDO (FRENTE A PARQUE MAÑANITAS), LOS MOCHIS, SINALOA.</t>
    </r>
    <r>
      <rPr>
        <sz val="8"/>
        <color rgb="FFFF0000"/>
        <rFont val="Arial"/>
        <family val="2"/>
      </rPr>
      <t xml:space="preserve"> </t>
    </r>
  </si>
  <si>
    <t>PROFRA. MARTHA YADIRA ALMARAL LAFARGA TEL. 6961080282</t>
  </si>
  <si>
    <t>LIC. CARMEN JULIETA TORRES LIZARRAGA TEL. 6694467304</t>
  </si>
  <si>
    <t>LIC. JOSE ANTONIO PAREDES TIRADO TEL. 6691686119</t>
  </si>
  <si>
    <t>ALEXIS ADONAHI ALTAMIRANO CORDOVA TEL. 6691485150</t>
  </si>
  <si>
    <t>LIC. RICARDO SANCHEZ MORALES TEL.6951089608</t>
  </si>
  <si>
    <t>YAZMINA AZUCENA RIVERA MORALES TEL. 6692469529</t>
  </si>
  <si>
    <t>JOSE HERNANDEZ CRISTERNA TEL. 6677602811</t>
  </si>
  <si>
    <t>OSCAR GILBERTO MALVERDE VEGA TEL 6961133755</t>
  </si>
  <si>
    <t>DIEGO OSUNA OSUNA TEL.6692155196</t>
  </si>
  <si>
    <t>ARMANDO LIZARRAGA SANDOVAL TEL.6691293399</t>
  </si>
  <si>
    <t>JOSE ANGEL LOPEZ GONZALES TEL. 6949520765</t>
  </si>
  <si>
    <t>RODOLFO GUSTAVO NAVARRO SANCHEZ TEL. 6692793489</t>
  </si>
  <si>
    <t>CESAR PAZOS VIDAL TEL. 6691176517</t>
  </si>
  <si>
    <t>SINDY LETICIA RIO RAMOS TEL. 6691670289</t>
  </si>
  <si>
    <t>REYNA SOLEDAD CEBALLOS CARDENAZ TEL. 6941137919</t>
  </si>
  <si>
    <t>DANIEL SANABIA LOPEZ TEL. 6951148236</t>
  </si>
  <si>
    <t>PROCEDIMIENTO DE LICITACION PUBLICA NACIONAL No. GES-02/2017</t>
  </si>
  <si>
    <t>1.- DISTRIBUCIÓN MENSUAL DE MINIGALLETA INTEGRAL SABOR VAINILLA  DE 30 GRS. CLASIFICADA POR MUNICIPIO Y MES</t>
  </si>
  <si>
    <t>2.- DISTRIBUCION MENSUAL DE FRUTA MIXTA DESHIDRATADA (ELABORADA CON 10 GRS. MANZANA Y 10 GRS. DE ARANDANOS) DE  20 GRS. CLASIFICADA POR MUNICIPIO Y MES</t>
  </si>
  <si>
    <t>3.- DISTRIBUCION MENSUAL DE BARRA DE CEREALES (ELABORADA CON CACAHUATE Y COCOA) DE 30 GRS CLASIFICADA POR MUNICIPIO Y MES</t>
  </si>
  <si>
    <t>4.- DISTRIBUCION MENSUAL DE CEREAL DE TRIGO INFLADO DE 30 GRS. CLASIFICADO POR MUNICIPIO Y MES</t>
  </si>
  <si>
    <t>5.- DISTRIBUCIÓN MENSUAL DE GALLETA INTEGRAL TIPO POLVORON SABOR NARANJA DE 30 GRS., CLASIFICADA POR MUNICIPIO Y MES</t>
  </si>
</sst>
</file>

<file path=xl/styles.xml><?xml version="1.0" encoding="utf-8"?>
<styleSheet xmlns="http://schemas.openxmlformats.org/spreadsheetml/2006/main">
  <fonts count="33">
    <font>
      <sz val="8"/>
      <name val="Arial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3" fillId="0" borderId="0"/>
    <xf numFmtId="0" fontId="3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3" fontId="2" fillId="0" borderId="0" xfId="0" applyNumberFormat="1" applyFont="1"/>
    <xf numFmtId="0" fontId="20" fillId="0" borderId="0" xfId="0" applyFont="1" applyAlignment="1">
      <alignment vertical="center"/>
    </xf>
    <xf numFmtId="0" fontId="21" fillId="0" borderId="0" xfId="0" applyFont="1"/>
    <xf numFmtId="0" fontId="22" fillId="0" borderId="0" xfId="0" applyFont="1"/>
    <xf numFmtId="0" fontId="20" fillId="0" borderId="0" xfId="0" applyFont="1"/>
    <xf numFmtId="3" fontId="20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1" fillId="0" borderId="0" xfId="0" applyFont="1" applyAlignment="1"/>
    <xf numFmtId="0" fontId="24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6" fillId="0" borderId="0" xfId="0" applyFont="1" applyBorder="1" applyAlignment="1">
      <alignment vertical="center" wrapText="1"/>
    </xf>
    <xf numFmtId="0" fontId="27" fillId="0" borderId="0" xfId="0" applyFont="1"/>
    <xf numFmtId="0" fontId="0" fillId="0" borderId="0" xfId="0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3" fontId="24" fillId="0" borderId="11" xfId="0" applyNumberFormat="1" applyFont="1" applyBorder="1" applyAlignment="1">
      <alignment horizontal="right" vertical="center"/>
    </xf>
    <xf numFmtId="3" fontId="24" fillId="26" borderId="12" xfId="0" applyNumberFormat="1" applyFont="1" applyFill="1" applyBorder="1" applyAlignment="1">
      <alignment horizontal="right" vertical="center"/>
    </xf>
    <xf numFmtId="3" fontId="23" fillId="0" borderId="21" xfId="0" applyNumberFormat="1" applyFont="1" applyBorder="1" applyAlignment="1">
      <alignment horizontal="right" vertical="center"/>
    </xf>
    <xf numFmtId="0" fontId="23" fillId="27" borderId="10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vertical="center"/>
    </xf>
    <xf numFmtId="0" fontId="24" fillId="27" borderId="11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/>
    </xf>
    <xf numFmtId="0" fontId="23" fillId="0" borderId="0" xfId="0" applyFont="1"/>
    <xf numFmtId="0" fontId="27" fillId="0" borderId="0" xfId="0" applyFont="1" applyAlignment="1">
      <alignment vertical="center"/>
    </xf>
    <xf numFmtId="0" fontId="26" fillId="0" borderId="0" xfId="0" applyFont="1"/>
    <xf numFmtId="0" fontId="30" fillId="27" borderId="10" xfId="37" applyFont="1" applyFill="1" applyBorder="1" applyAlignment="1">
      <alignment horizontal="center" vertical="center"/>
    </xf>
    <xf numFmtId="0" fontId="30" fillId="27" borderId="10" xfId="37" applyFont="1" applyFill="1" applyBorder="1" applyAlignment="1">
      <alignment vertical="center"/>
    </xf>
    <xf numFmtId="0" fontId="24" fillId="27" borderId="13" xfId="0" applyFont="1" applyFill="1" applyBorder="1" applyAlignment="1">
      <alignment vertical="center" wrapText="1"/>
    </xf>
    <xf numFmtId="0" fontId="28" fillId="0" borderId="0" xfId="37" applyFont="1" applyFill="1" applyBorder="1" applyAlignment="1">
      <alignment vertical="center"/>
    </xf>
    <xf numFmtId="0" fontId="29" fillId="0" borderId="0" xfId="37" applyFont="1" applyFill="1" applyBorder="1" applyAlignment="1">
      <alignment horizontal="left" vertical="center" wrapText="1"/>
    </xf>
    <xf numFmtId="0" fontId="24" fillId="27" borderId="13" xfId="0" applyFont="1" applyFill="1" applyBorder="1" applyAlignment="1">
      <alignment horizontal="center" vertical="center"/>
    </xf>
    <xf numFmtId="0" fontId="24" fillId="27" borderId="10" xfId="0" applyFont="1" applyFill="1" applyBorder="1" applyAlignment="1">
      <alignment horizontal="center" vertical="center"/>
    </xf>
    <xf numFmtId="0" fontId="24" fillId="27" borderId="14" xfId="0" applyFont="1" applyFill="1" applyBorder="1" applyAlignment="1">
      <alignment horizontal="center" vertical="center"/>
    </xf>
    <xf numFmtId="0" fontId="24" fillId="27" borderId="12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4" fillId="27" borderId="17" xfId="0" applyFont="1" applyFill="1" applyBorder="1" applyAlignment="1">
      <alignment horizontal="center" vertical="center" wrapText="1"/>
    </xf>
    <xf numFmtId="0" fontId="24" fillId="27" borderId="13" xfId="0" applyFont="1" applyFill="1" applyBorder="1" applyAlignment="1">
      <alignment horizontal="center" vertical="center" wrapText="1"/>
    </xf>
    <xf numFmtId="0" fontId="24" fillId="27" borderId="15" xfId="0" applyFont="1" applyFill="1" applyBorder="1" applyAlignment="1">
      <alignment horizontal="center" vertical="center"/>
    </xf>
    <xf numFmtId="0" fontId="24" fillId="27" borderId="16" xfId="0" applyFont="1" applyFill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 wrapText="1"/>
    </xf>
    <xf numFmtId="0" fontId="30" fillId="27" borderId="10" xfId="37" applyFont="1" applyFill="1" applyBorder="1" applyAlignment="1">
      <alignment horizontal="center" vertical="center" wrapText="1"/>
    </xf>
    <xf numFmtId="0" fontId="31" fillId="0" borderId="10" xfId="37" applyFont="1" applyBorder="1" applyAlignment="1">
      <alignment horizontal="left" vertical="center" wrapText="1"/>
    </xf>
    <xf numFmtId="0" fontId="28" fillId="0" borderId="0" xfId="37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left" vertical="center" wrapText="1"/>
    </xf>
    <xf numFmtId="0" fontId="25" fillId="27" borderId="17" xfId="0" applyFont="1" applyFill="1" applyBorder="1" applyAlignment="1">
      <alignment horizontal="center" vertical="center"/>
    </xf>
    <xf numFmtId="0" fontId="25" fillId="27" borderId="15" xfId="0" applyFont="1" applyFill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top" wrapText="1"/>
    </xf>
    <xf numFmtId="0" fontId="25" fillId="27" borderId="15" xfId="0" applyFont="1" applyFill="1" applyBorder="1" applyAlignment="1">
      <alignment horizontal="center" vertical="center" wrapText="1"/>
    </xf>
    <xf numFmtId="0" fontId="25" fillId="27" borderId="16" xfId="0" applyFont="1" applyFill="1" applyBorder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/>
    </xf>
    <xf numFmtId="3" fontId="24" fillId="0" borderId="1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27" borderId="10" xfId="0" applyFont="1" applyFill="1" applyBorder="1" applyAlignment="1">
      <alignment horizontal="center" vertical="center" wrapText="1"/>
    </xf>
    <xf numFmtId="0" fontId="24" fillId="27" borderId="18" xfId="0" applyFont="1" applyFill="1" applyBorder="1" applyAlignment="1">
      <alignment horizontal="center" vertical="center" wrapText="1"/>
    </xf>
    <xf numFmtId="0" fontId="24" fillId="27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3" fontId="24" fillId="0" borderId="10" xfId="0" applyNumberFormat="1" applyFont="1" applyFill="1" applyBorder="1" applyAlignment="1">
      <alignment horizontal="center" vertical="center" wrapText="1"/>
    </xf>
    <xf numFmtId="3" fontId="24" fillId="0" borderId="11" xfId="0" applyNumberFormat="1" applyFont="1" applyFill="1" applyBorder="1" applyAlignment="1">
      <alignment horizontal="center" vertical="center" wrapText="1"/>
    </xf>
    <xf numFmtId="3" fontId="24" fillId="0" borderId="12" xfId="0" applyNumberFormat="1" applyFont="1" applyFill="1" applyBorder="1" applyAlignment="1">
      <alignment horizontal="center" vertical="center"/>
    </xf>
    <xf numFmtId="3" fontId="24" fillId="0" borderId="23" xfId="0" applyNumberFormat="1" applyFont="1" applyFill="1" applyBorder="1" applyAlignment="1">
      <alignment horizontal="center" vertical="center"/>
    </xf>
    <xf numFmtId="0" fontId="25" fillId="0" borderId="22" xfId="0" applyFont="1" applyBorder="1" applyAlignment="1">
      <alignment horizontal="center" vertical="center" wrapText="1"/>
    </xf>
    <xf numFmtId="0" fontId="30" fillId="27" borderId="10" xfId="37" applyFont="1" applyFill="1" applyBorder="1" applyAlignment="1">
      <alignment horizontal="center" vertical="center"/>
    </xf>
    <xf numFmtId="3" fontId="24" fillId="25" borderId="10" xfId="0" applyNumberFormat="1" applyFont="1" applyFill="1" applyBorder="1" applyAlignment="1">
      <alignment horizontal="center" vertical="center"/>
    </xf>
    <xf numFmtId="3" fontId="24" fillId="25" borderId="11" xfId="0" applyNumberFormat="1" applyFont="1" applyFill="1" applyBorder="1" applyAlignment="1">
      <alignment horizontal="center" vertical="center"/>
    </xf>
    <xf numFmtId="0" fontId="31" fillId="24" borderId="10" xfId="37" applyFont="1" applyFill="1" applyBorder="1" applyAlignment="1">
      <alignment horizontal="left" vertical="center" wrapText="1"/>
    </xf>
    <xf numFmtId="0" fontId="31" fillId="28" borderId="10" xfId="37" applyFont="1" applyFill="1" applyBorder="1" applyAlignment="1">
      <alignment horizontal="left" vertical="center" wrapText="1"/>
    </xf>
    <xf numFmtId="0" fontId="31" fillId="24" borderId="10" xfId="37" applyFont="1" applyFill="1" applyBorder="1" applyAlignment="1">
      <alignment horizontal="left" vertical="center"/>
    </xf>
    <xf numFmtId="0" fontId="31" fillId="0" borderId="10" xfId="37" applyFont="1" applyBorder="1" applyAlignment="1">
      <alignment horizontal="left" vertical="center"/>
    </xf>
    <xf numFmtId="0" fontId="31" fillId="0" borderId="10" xfId="37" applyFont="1" applyBorder="1" applyAlignment="1">
      <alignment horizontal="left"/>
    </xf>
    <xf numFmtId="0" fontId="31" fillId="29" borderId="10" xfId="37" applyFont="1" applyFill="1" applyBorder="1" applyAlignment="1">
      <alignment horizontal="left" vertical="center" wrapText="1"/>
    </xf>
    <xf numFmtId="0" fontId="30" fillId="27" borderId="18" xfId="37" applyFont="1" applyFill="1" applyBorder="1" applyAlignment="1">
      <alignment horizontal="center" vertical="center"/>
    </xf>
    <xf numFmtId="0" fontId="30" fillId="27" borderId="19" xfId="37" applyFont="1" applyFill="1" applyBorder="1" applyAlignment="1">
      <alignment horizontal="center" vertical="center"/>
    </xf>
    <xf numFmtId="0" fontId="30" fillId="27" borderId="20" xfId="37" applyFont="1" applyFill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29" builtinId="26" customBuiltin="1"/>
    <cellStyle name="Cálculo" xfId="26" builtinId="22" customBuiltin="1"/>
    <cellStyle name="Celda de comprobación" xfId="27" builtinId="23" customBuiltin="1"/>
    <cellStyle name="Celda vinculada" xfId="35" builtinId="24" customBuiltin="1"/>
    <cellStyle name="Encabezado 4" xfId="33" builtinId="19" customBuiltin="1"/>
    <cellStyle name="Énfasis1" xfId="19" builtinId="29" customBuiltin="1"/>
    <cellStyle name="Énfasis2" xfId="20" builtinId="33" customBuiltin="1"/>
    <cellStyle name="Énfasis3" xfId="21" builtinId="37" customBuiltin="1"/>
    <cellStyle name="Énfasis4" xfId="22" builtinId="41" customBuiltin="1"/>
    <cellStyle name="Énfasis5" xfId="23" builtinId="45" customBuiltin="1"/>
    <cellStyle name="Énfasis6" xfId="24" builtinId="49" customBuiltin="1"/>
    <cellStyle name="Entrada" xfId="34" builtinId="20" customBuiltin="1"/>
    <cellStyle name="Incorrecto" xfId="25" builtinId="27" customBuiltin="1"/>
    <cellStyle name="Neutral" xfId="36" builtinId="28" customBuiltin="1"/>
    <cellStyle name="Normal" xfId="0" builtinId="0"/>
    <cellStyle name="Normal_ANEXO III Y IV(1)" xfId="37"/>
    <cellStyle name="Notas" xfId="38" builtinId="10" customBuiltin="1"/>
    <cellStyle name="Salida" xfId="39" builtinId="21" customBuiltin="1"/>
    <cellStyle name="Texto de advertencia" xfId="42" builtinId="11" customBuiltin="1"/>
    <cellStyle name="Texto explicativo" xfId="28" builtinId="53" customBuiltin="1"/>
    <cellStyle name="Título" xfId="40" builtinId="15" customBuiltin="1"/>
    <cellStyle name="Título 1" xfId="30" builtinId="16" customBuiltin="1"/>
    <cellStyle name="Título 2" xfId="31" builtinId="17" customBuiltin="1"/>
    <cellStyle name="Título 3" xfId="32" builtinId="18" customBuiltin="1"/>
    <cellStyle name="Total" xfId="41" builtinId="25" customBuiltin="1"/>
  </cellStyles>
  <dxfs count="0"/>
  <tableStyles count="0" defaultTableStyle="TableStyleMedium9" defaultPivotStyle="PivotStyleLight16"/>
  <colors>
    <mruColors>
      <color rgb="FFCC99FF"/>
      <color rgb="FFFFCCCC"/>
      <color rgb="FFFFFF99"/>
      <color rgb="FFFF7C80"/>
      <color rgb="FF99CCFF"/>
      <color rgb="FFCCFF66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7C80"/>
  </sheetPr>
  <dimension ref="A1:P444"/>
  <sheetViews>
    <sheetView tabSelected="1" zoomScale="80" zoomScaleNormal="80" workbookViewId="0">
      <selection activeCell="D137" sqref="D137"/>
    </sheetView>
  </sheetViews>
  <sheetFormatPr baseColWidth="10" defaultColWidth="12" defaultRowHeight="11.25"/>
  <cols>
    <col min="1" max="1" width="28.6640625" style="5" customWidth="1"/>
    <col min="2" max="10" width="12.83203125" style="5" customWidth="1"/>
    <col min="11" max="11" width="12.83203125" style="3" customWidth="1"/>
    <col min="12" max="16" width="12" style="8"/>
  </cols>
  <sheetData>
    <row r="1" spans="1:11" ht="12">
      <c r="A1" s="63" t="s">
        <v>43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ht="12">
      <c r="A2" s="63" t="s">
        <v>44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2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ht="12">
      <c r="A5" s="63" t="s">
        <v>152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2">
      <c r="A6" s="63" t="s">
        <v>28</v>
      </c>
      <c r="B6" s="63"/>
      <c r="C6" s="63"/>
      <c r="D6" s="63"/>
      <c r="E6" s="63"/>
      <c r="F6" s="63"/>
      <c r="G6" s="63"/>
      <c r="H6" s="63"/>
      <c r="I6" s="63"/>
      <c r="J6" s="63"/>
      <c r="K6" s="63"/>
    </row>
    <row r="7" spans="1:11" ht="9.75" customHeight="1">
      <c r="A7" s="6"/>
      <c r="B7" s="7"/>
      <c r="C7" s="7"/>
      <c r="D7" s="7"/>
      <c r="E7" s="7"/>
      <c r="F7" s="7"/>
      <c r="G7" s="7"/>
      <c r="H7" s="7"/>
      <c r="I7" s="10"/>
      <c r="J7" s="10"/>
      <c r="K7" s="11"/>
    </row>
    <row r="8" spans="1:11" ht="11.25" customHeight="1">
      <c r="A8" s="64" t="s">
        <v>60</v>
      </c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8.2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7.25" customHeight="1">
      <c r="A10" s="68" t="s">
        <v>61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9.7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36.75" customHeight="1">
      <c r="A12" s="16"/>
      <c r="B12" s="65" t="s">
        <v>47</v>
      </c>
      <c r="C12" s="65"/>
      <c r="D12" s="65"/>
      <c r="E12" s="65"/>
      <c r="F12" s="65" t="s">
        <v>48</v>
      </c>
      <c r="G12" s="65"/>
      <c r="H12" s="66" t="s">
        <v>49</v>
      </c>
      <c r="I12" s="67"/>
      <c r="J12" s="16"/>
      <c r="K12" s="16"/>
    </row>
    <row r="13" spans="1:11" ht="39.950000000000003" customHeight="1">
      <c r="A13" s="16"/>
      <c r="B13" s="25">
        <v>1</v>
      </c>
      <c r="C13" s="53" t="s">
        <v>54</v>
      </c>
      <c r="D13" s="53"/>
      <c r="E13" s="53"/>
      <c r="F13" s="52" t="s">
        <v>50</v>
      </c>
      <c r="G13" s="52"/>
      <c r="H13" s="47">
        <v>2913600</v>
      </c>
      <c r="I13" s="48"/>
      <c r="J13" s="16"/>
      <c r="K13" s="16"/>
    </row>
    <row r="14" spans="1:11" ht="39.950000000000003" customHeight="1">
      <c r="A14" s="16"/>
      <c r="B14" s="25">
        <v>2</v>
      </c>
      <c r="C14" s="53" t="s">
        <v>55</v>
      </c>
      <c r="D14" s="53"/>
      <c r="E14" s="53"/>
      <c r="F14" s="52" t="s">
        <v>51</v>
      </c>
      <c r="G14" s="52"/>
      <c r="H14" s="47">
        <v>6063200</v>
      </c>
      <c r="I14" s="48"/>
      <c r="J14" s="16"/>
      <c r="K14" s="16"/>
    </row>
    <row r="15" spans="1:11" ht="39.950000000000003" customHeight="1">
      <c r="A15" s="16"/>
      <c r="B15" s="25">
        <v>3</v>
      </c>
      <c r="C15" s="53" t="s">
        <v>62</v>
      </c>
      <c r="D15" s="53"/>
      <c r="E15" s="53"/>
      <c r="F15" s="52" t="s">
        <v>50</v>
      </c>
      <c r="G15" s="52"/>
      <c r="H15" s="47">
        <v>3175600</v>
      </c>
      <c r="I15" s="48"/>
      <c r="J15" s="16"/>
      <c r="K15" s="16"/>
    </row>
    <row r="16" spans="1:11" ht="39.950000000000003" customHeight="1">
      <c r="A16" s="16"/>
      <c r="B16" s="25">
        <v>4</v>
      </c>
      <c r="C16" s="53" t="s">
        <v>63</v>
      </c>
      <c r="D16" s="53"/>
      <c r="E16" s="53"/>
      <c r="F16" s="52" t="s">
        <v>50</v>
      </c>
      <c r="G16" s="52"/>
      <c r="H16" s="47">
        <v>6407600</v>
      </c>
      <c r="I16" s="48"/>
      <c r="J16" s="16"/>
      <c r="K16" s="16"/>
    </row>
    <row r="17" spans="1:16" ht="39.950000000000003" customHeight="1">
      <c r="A17" s="16"/>
      <c r="B17" s="25">
        <v>5</v>
      </c>
      <c r="C17" s="53" t="s">
        <v>56</v>
      </c>
      <c r="D17" s="53"/>
      <c r="E17" s="53"/>
      <c r="F17" s="52" t="s">
        <v>50</v>
      </c>
      <c r="G17" s="52"/>
      <c r="H17" s="47">
        <v>3383600</v>
      </c>
      <c r="I17" s="48"/>
      <c r="J17" s="16"/>
      <c r="K17" s="16"/>
    </row>
    <row r="18" spans="1:16" ht="16.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6" ht="14.1" customHeight="1">
      <c r="A19" s="16"/>
      <c r="B19" s="56" t="s">
        <v>52</v>
      </c>
      <c r="C19" s="56"/>
      <c r="D19" s="56"/>
      <c r="E19" s="56"/>
      <c r="F19" s="56"/>
      <c r="G19" s="56"/>
      <c r="H19" s="56"/>
      <c r="I19" s="56"/>
      <c r="J19" s="16"/>
      <c r="K19" s="16"/>
    </row>
    <row r="20" spans="1:16" ht="14.1" customHeight="1">
      <c r="A20" s="16"/>
      <c r="B20" s="31"/>
      <c r="C20" s="10"/>
      <c r="D20" s="10"/>
      <c r="E20" s="16"/>
      <c r="F20" s="16"/>
      <c r="G20" s="16"/>
      <c r="H20" s="16"/>
      <c r="I20" s="16"/>
      <c r="J20" s="16"/>
      <c r="K20" s="16"/>
    </row>
    <row r="21" spans="1:16" ht="25.5" customHeight="1">
      <c r="A21" s="16"/>
      <c r="B21" s="57" t="s">
        <v>64</v>
      </c>
      <c r="C21" s="57"/>
      <c r="D21" s="57"/>
      <c r="E21" s="57"/>
      <c r="F21" s="57"/>
      <c r="G21" s="57"/>
      <c r="H21" s="57"/>
      <c r="I21" s="57"/>
      <c r="J21" s="16"/>
      <c r="K21" s="16"/>
    </row>
    <row r="22" spans="1:16" ht="14.1" customHeight="1">
      <c r="A22" s="16"/>
      <c r="B22" s="31"/>
      <c r="C22" s="10"/>
      <c r="D22" s="10"/>
      <c r="E22" s="16"/>
      <c r="F22" s="16"/>
      <c r="G22" s="16"/>
      <c r="H22" s="16"/>
      <c r="I22" s="16"/>
      <c r="J22" s="16"/>
      <c r="K22" s="16"/>
    </row>
    <row r="23" spans="1:16" ht="14.1" customHeight="1">
      <c r="A23" s="16"/>
      <c r="B23" s="32" t="s">
        <v>57</v>
      </c>
      <c r="C23" s="10"/>
      <c r="D23" s="10"/>
      <c r="E23" s="16"/>
      <c r="F23" s="16"/>
      <c r="G23" s="16"/>
      <c r="H23" s="16"/>
      <c r="I23" s="16"/>
      <c r="J23" s="16"/>
      <c r="K23" s="16"/>
    </row>
    <row r="24" spans="1:16" ht="14.1" customHeight="1">
      <c r="A24" s="16"/>
      <c r="B24" s="32" t="s">
        <v>58</v>
      </c>
      <c r="C24" s="10"/>
      <c r="D24" s="10"/>
      <c r="E24" s="16"/>
      <c r="F24" s="16"/>
      <c r="G24" s="16"/>
      <c r="H24" s="16"/>
      <c r="I24" s="16"/>
      <c r="J24" s="16"/>
      <c r="K24" s="16"/>
    </row>
    <row r="25" spans="1:16" ht="14.1" customHeight="1">
      <c r="A25" s="16"/>
      <c r="B25" s="10"/>
      <c r="C25" s="10"/>
      <c r="D25" s="10"/>
      <c r="E25" s="16"/>
      <c r="F25" s="16"/>
      <c r="G25" s="16"/>
      <c r="H25" s="16"/>
      <c r="I25" s="16"/>
      <c r="J25" s="16"/>
      <c r="K25" s="16"/>
    </row>
    <row r="26" spans="1:16" ht="48.75" customHeight="1">
      <c r="A26" s="16"/>
      <c r="B26" s="58" t="s">
        <v>65</v>
      </c>
      <c r="C26" s="58"/>
      <c r="D26" s="58"/>
      <c r="E26" s="58"/>
      <c r="F26" s="58"/>
      <c r="G26" s="58"/>
      <c r="H26" s="58"/>
      <c r="I26" s="58"/>
      <c r="J26" s="16"/>
      <c r="K26" s="16"/>
    </row>
    <row r="27" spans="1:16" ht="14.1" customHeight="1">
      <c r="A27" s="16"/>
      <c r="B27" s="10"/>
      <c r="C27" s="10"/>
      <c r="D27" s="10"/>
      <c r="E27" s="16"/>
      <c r="F27" s="16"/>
      <c r="G27" s="16"/>
      <c r="H27" s="16"/>
      <c r="I27" s="16"/>
      <c r="J27" s="16"/>
      <c r="K27" s="16"/>
    </row>
    <row r="28" spans="1:16" ht="14.1" customHeight="1">
      <c r="A28" s="16"/>
      <c r="B28" s="10"/>
      <c r="C28" s="10"/>
      <c r="D28" s="10"/>
      <c r="E28" s="16"/>
      <c r="F28" s="16"/>
      <c r="G28" s="16"/>
      <c r="H28" s="16"/>
      <c r="I28" s="16"/>
      <c r="J28" s="16"/>
      <c r="K28" s="16"/>
    </row>
    <row r="29" spans="1:16" ht="14.1" customHeight="1">
      <c r="A29" s="16"/>
      <c r="B29" s="10"/>
      <c r="C29" s="10"/>
      <c r="D29" s="10"/>
      <c r="E29" s="16"/>
      <c r="F29" s="16"/>
      <c r="G29" s="16"/>
      <c r="H29" s="16"/>
      <c r="I29" s="16"/>
      <c r="J29" s="16"/>
      <c r="K29" s="16"/>
    </row>
    <row r="30" spans="1:16" ht="15.95" customHeight="1">
      <c r="A30" s="16"/>
      <c r="B30" s="19"/>
      <c r="C30" s="19"/>
      <c r="D30" s="19"/>
      <c r="E30" s="16"/>
      <c r="F30" s="16"/>
      <c r="G30" s="16"/>
      <c r="H30" s="16"/>
      <c r="I30" s="16"/>
      <c r="J30" s="16"/>
      <c r="K30" s="16"/>
    </row>
    <row r="31" spans="1:16" s="1" customFormat="1" ht="24" customHeight="1">
      <c r="A31" s="42" t="s">
        <v>153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2"/>
      <c r="M31" s="2"/>
      <c r="N31" s="2"/>
      <c r="O31" s="2"/>
      <c r="P31" s="2"/>
    </row>
    <row r="32" spans="1:16" s="1" customFormat="1" ht="12" customHeight="1" thickBot="1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"/>
      <c r="M32" s="2"/>
      <c r="N32" s="2"/>
      <c r="O32" s="2"/>
      <c r="P32" s="2"/>
    </row>
    <row r="33" spans="1:12" s="8" customFormat="1" ht="15" customHeight="1">
      <c r="A33" s="43" t="s">
        <v>41</v>
      </c>
      <c r="B33" s="45" t="s">
        <v>53</v>
      </c>
      <c r="C33" s="45"/>
      <c r="D33" s="45"/>
      <c r="E33" s="45"/>
      <c r="F33" s="45"/>
      <c r="G33" s="45"/>
      <c r="H33" s="45"/>
      <c r="I33" s="45"/>
      <c r="J33" s="45"/>
      <c r="K33" s="46"/>
      <c r="L33" s="12"/>
    </row>
    <row r="34" spans="1:12" s="8" customFormat="1" ht="29.25" customHeight="1">
      <c r="A34" s="44"/>
      <c r="B34" s="28" t="s">
        <v>38</v>
      </c>
      <c r="C34" s="28" t="s">
        <v>32</v>
      </c>
      <c r="D34" s="28" t="s">
        <v>33</v>
      </c>
      <c r="E34" s="28" t="s">
        <v>34</v>
      </c>
      <c r="F34" s="28" t="s">
        <v>20</v>
      </c>
      <c r="G34" s="28" t="s">
        <v>21</v>
      </c>
      <c r="H34" s="28" t="s">
        <v>16</v>
      </c>
      <c r="I34" s="28" t="s">
        <v>17</v>
      </c>
      <c r="J34" s="28" t="s">
        <v>15</v>
      </c>
      <c r="K34" s="27" t="s">
        <v>27</v>
      </c>
      <c r="L34" s="12"/>
    </row>
    <row r="35" spans="1:12" s="8" customFormat="1" ht="21.95" customHeight="1">
      <c r="A35" s="26" t="s">
        <v>1</v>
      </c>
      <c r="B35" s="21">
        <v>21000</v>
      </c>
      <c r="C35" s="21">
        <v>14000</v>
      </c>
      <c r="D35" s="21">
        <v>21000</v>
      </c>
      <c r="E35" s="21">
        <v>28000</v>
      </c>
      <c r="F35" s="21">
        <v>14000</v>
      </c>
      <c r="G35" s="21">
        <v>28000</v>
      </c>
      <c r="H35" s="21">
        <v>35000</v>
      </c>
      <c r="I35" s="21">
        <v>21000</v>
      </c>
      <c r="J35" s="21">
        <v>14000</v>
      </c>
      <c r="K35" s="22">
        <f t="shared" ref="K35:K53" si="0">SUM(B35:J35)</f>
        <v>196000</v>
      </c>
      <c r="L35" s="12"/>
    </row>
    <row r="36" spans="1:12" s="8" customFormat="1" ht="21.95" customHeight="1">
      <c r="A36" s="26" t="s">
        <v>2</v>
      </c>
      <c r="B36" s="21">
        <v>20250</v>
      </c>
      <c r="C36" s="21">
        <v>13500</v>
      </c>
      <c r="D36" s="21">
        <v>20250</v>
      </c>
      <c r="E36" s="21">
        <v>27000</v>
      </c>
      <c r="F36" s="21">
        <v>13500</v>
      </c>
      <c r="G36" s="21">
        <v>27000</v>
      </c>
      <c r="H36" s="21">
        <v>33750</v>
      </c>
      <c r="I36" s="21">
        <v>20250</v>
      </c>
      <c r="J36" s="21">
        <v>13500</v>
      </c>
      <c r="K36" s="22">
        <f t="shared" si="0"/>
        <v>189000</v>
      </c>
      <c r="L36" s="12"/>
    </row>
    <row r="37" spans="1:12" s="8" customFormat="1" ht="21.95" customHeight="1">
      <c r="A37" s="26" t="s">
        <v>3</v>
      </c>
      <c r="B37" s="21">
        <v>9000</v>
      </c>
      <c r="C37" s="21">
        <v>6000</v>
      </c>
      <c r="D37" s="21">
        <v>9000</v>
      </c>
      <c r="E37" s="21">
        <v>12000</v>
      </c>
      <c r="F37" s="21">
        <v>6000</v>
      </c>
      <c r="G37" s="21">
        <v>12000</v>
      </c>
      <c r="H37" s="21">
        <v>15000</v>
      </c>
      <c r="I37" s="21">
        <v>9000</v>
      </c>
      <c r="J37" s="21">
        <v>6000</v>
      </c>
      <c r="K37" s="22">
        <f t="shared" si="0"/>
        <v>84000</v>
      </c>
      <c r="L37" s="12"/>
    </row>
    <row r="38" spans="1:12" s="8" customFormat="1" ht="21.95" customHeight="1">
      <c r="A38" s="26" t="s">
        <v>4</v>
      </c>
      <c r="B38" s="21">
        <v>27000</v>
      </c>
      <c r="C38" s="21">
        <v>18000</v>
      </c>
      <c r="D38" s="21">
        <v>27000</v>
      </c>
      <c r="E38" s="21">
        <v>36000</v>
      </c>
      <c r="F38" s="21">
        <v>18000</v>
      </c>
      <c r="G38" s="21">
        <v>36000</v>
      </c>
      <c r="H38" s="21">
        <v>45000</v>
      </c>
      <c r="I38" s="21">
        <v>27000</v>
      </c>
      <c r="J38" s="21">
        <v>18000</v>
      </c>
      <c r="K38" s="22">
        <f t="shared" si="0"/>
        <v>252000</v>
      </c>
      <c r="L38" s="12"/>
    </row>
    <row r="39" spans="1:12" s="8" customFormat="1" ht="21.95" customHeight="1">
      <c r="A39" s="26" t="s">
        <v>22</v>
      </c>
      <c r="B39" s="21">
        <v>22950</v>
      </c>
      <c r="C39" s="21">
        <v>15300</v>
      </c>
      <c r="D39" s="21">
        <v>22950</v>
      </c>
      <c r="E39" s="21">
        <v>30600</v>
      </c>
      <c r="F39" s="21">
        <v>15300</v>
      </c>
      <c r="G39" s="21">
        <v>30600</v>
      </c>
      <c r="H39" s="21">
        <v>38250</v>
      </c>
      <c r="I39" s="21">
        <v>22950</v>
      </c>
      <c r="J39" s="21">
        <v>15300</v>
      </c>
      <c r="K39" s="22">
        <f t="shared" si="0"/>
        <v>214200</v>
      </c>
      <c r="L39" s="12"/>
    </row>
    <row r="40" spans="1:12" s="8" customFormat="1" ht="21.95" customHeight="1">
      <c r="A40" s="26" t="s">
        <v>5</v>
      </c>
      <c r="B40" s="21">
        <v>9000</v>
      </c>
      <c r="C40" s="21">
        <v>6000</v>
      </c>
      <c r="D40" s="21">
        <v>9000</v>
      </c>
      <c r="E40" s="21">
        <v>12000</v>
      </c>
      <c r="F40" s="21">
        <v>6000</v>
      </c>
      <c r="G40" s="21">
        <v>12000</v>
      </c>
      <c r="H40" s="21">
        <v>15000</v>
      </c>
      <c r="I40" s="21">
        <v>9000</v>
      </c>
      <c r="J40" s="21">
        <v>6000</v>
      </c>
      <c r="K40" s="22">
        <f t="shared" si="0"/>
        <v>84000</v>
      </c>
      <c r="L40" s="12"/>
    </row>
    <row r="41" spans="1:12" s="8" customFormat="1" ht="21.95" customHeight="1">
      <c r="A41" s="26" t="s">
        <v>7</v>
      </c>
      <c r="B41" s="21">
        <v>11100</v>
      </c>
      <c r="C41" s="21">
        <v>7400</v>
      </c>
      <c r="D41" s="21">
        <v>11100</v>
      </c>
      <c r="E41" s="21">
        <v>14800</v>
      </c>
      <c r="F41" s="21">
        <v>7400</v>
      </c>
      <c r="G41" s="21">
        <v>14800</v>
      </c>
      <c r="H41" s="21">
        <v>18500</v>
      </c>
      <c r="I41" s="21">
        <v>11100</v>
      </c>
      <c r="J41" s="21">
        <v>7400</v>
      </c>
      <c r="K41" s="22">
        <f t="shared" si="0"/>
        <v>103600</v>
      </c>
      <c r="L41" s="12"/>
    </row>
    <row r="42" spans="1:12" s="8" customFormat="1" ht="21.95" customHeight="1">
      <c r="A42" s="26" t="s">
        <v>8</v>
      </c>
      <c r="B42" s="21">
        <v>12000</v>
      </c>
      <c r="C42" s="21">
        <v>8000</v>
      </c>
      <c r="D42" s="21">
        <v>12000</v>
      </c>
      <c r="E42" s="21">
        <v>16000</v>
      </c>
      <c r="F42" s="21">
        <v>8000</v>
      </c>
      <c r="G42" s="21">
        <v>16000</v>
      </c>
      <c r="H42" s="21">
        <v>20000</v>
      </c>
      <c r="I42" s="21">
        <v>12000</v>
      </c>
      <c r="J42" s="21">
        <v>8000</v>
      </c>
      <c r="K42" s="22">
        <f t="shared" si="0"/>
        <v>112000</v>
      </c>
      <c r="L42" s="12"/>
    </row>
    <row r="43" spans="1:12" s="8" customFormat="1" ht="21.95" customHeight="1">
      <c r="A43" s="26" t="s">
        <v>6</v>
      </c>
      <c r="B43" s="21">
        <v>12600</v>
      </c>
      <c r="C43" s="21">
        <v>8400</v>
      </c>
      <c r="D43" s="21">
        <v>12600</v>
      </c>
      <c r="E43" s="21">
        <v>16800</v>
      </c>
      <c r="F43" s="21">
        <v>8400</v>
      </c>
      <c r="G43" s="21">
        <v>16800</v>
      </c>
      <c r="H43" s="21">
        <v>21000</v>
      </c>
      <c r="I43" s="21">
        <v>12600</v>
      </c>
      <c r="J43" s="21">
        <v>8400</v>
      </c>
      <c r="K43" s="22">
        <f t="shared" si="0"/>
        <v>117600</v>
      </c>
      <c r="L43" s="12"/>
    </row>
    <row r="44" spans="1:12" s="8" customFormat="1" ht="21.95" customHeight="1">
      <c r="A44" s="26" t="s">
        <v>10</v>
      </c>
      <c r="B44" s="21">
        <v>12000</v>
      </c>
      <c r="C44" s="21">
        <v>8000</v>
      </c>
      <c r="D44" s="21">
        <v>12000</v>
      </c>
      <c r="E44" s="21">
        <v>16000</v>
      </c>
      <c r="F44" s="21">
        <v>8000</v>
      </c>
      <c r="G44" s="21">
        <v>16000</v>
      </c>
      <c r="H44" s="21">
        <v>20000</v>
      </c>
      <c r="I44" s="21">
        <v>12000</v>
      </c>
      <c r="J44" s="21">
        <v>8000</v>
      </c>
      <c r="K44" s="22">
        <f t="shared" si="0"/>
        <v>112000</v>
      </c>
      <c r="L44" s="12"/>
    </row>
    <row r="45" spans="1:12" s="8" customFormat="1" ht="21.95" customHeight="1">
      <c r="A45" s="26" t="s">
        <v>24</v>
      </c>
      <c r="B45" s="21">
        <v>52800</v>
      </c>
      <c r="C45" s="21">
        <v>35200</v>
      </c>
      <c r="D45" s="21">
        <v>52800</v>
      </c>
      <c r="E45" s="21">
        <v>70400</v>
      </c>
      <c r="F45" s="21">
        <v>35200</v>
      </c>
      <c r="G45" s="21">
        <v>70400</v>
      </c>
      <c r="H45" s="21">
        <v>88000</v>
      </c>
      <c r="I45" s="21">
        <v>52800</v>
      </c>
      <c r="J45" s="21">
        <v>35200</v>
      </c>
      <c r="K45" s="22">
        <f t="shared" si="0"/>
        <v>492800</v>
      </c>
      <c r="L45" s="12"/>
    </row>
    <row r="46" spans="1:12" s="8" customFormat="1" ht="21.95" customHeight="1">
      <c r="A46" s="26" t="s">
        <v>23</v>
      </c>
      <c r="B46" s="21">
        <v>7800</v>
      </c>
      <c r="C46" s="21">
        <v>5200</v>
      </c>
      <c r="D46" s="21">
        <v>7800</v>
      </c>
      <c r="E46" s="21">
        <v>10400</v>
      </c>
      <c r="F46" s="21">
        <v>5200</v>
      </c>
      <c r="G46" s="21">
        <v>10400</v>
      </c>
      <c r="H46" s="21">
        <v>13000</v>
      </c>
      <c r="I46" s="21">
        <v>7800</v>
      </c>
      <c r="J46" s="21">
        <v>5200</v>
      </c>
      <c r="K46" s="22">
        <f t="shared" si="0"/>
        <v>72800</v>
      </c>
      <c r="L46" s="12"/>
    </row>
    <row r="47" spans="1:12" s="8" customFormat="1" ht="21.95" customHeight="1">
      <c r="A47" s="26" t="s">
        <v>9</v>
      </c>
      <c r="B47" s="21">
        <v>10500</v>
      </c>
      <c r="C47" s="21">
        <v>7000</v>
      </c>
      <c r="D47" s="21">
        <v>10500</v>
      </c>
      <c r="E47" s="21">
        <v>14000</v>
      </c>
      <c r="F47" s="21">
        <v>7000</v>
      </c>
      <c r="G47" s="21">
        <v>14000</v>
      </c>
      <c r="H47" s="21">
        <v>17500</v>
      </c>
      <c r="I47" s="21">
        <v>10500</v>
      </c>
      <c r="J47" s="21">
        <v>7000</v>
      </c>
      <c r="K47" s="22">
        <f t="shared" si="0"/>
        <v>98000</v>
      </c>
      <c r="L47" s="12"/>
    </row>
    <row r="48" spans="1:12" s="8" customFormat="1" ht="21.95" customHeight="1">
      <c r="A48" s="26" t="s">
        <v>11</v>
      </c>
      <c r="B48" s="21">
        <v>7500</v>
      </c>
      <c r="C48" s="21">
        <v>5000</v>
      </c>
      <c r="D48" s="21">
        <v>7500</v>
      </c>
      <c r="E48" s="21">
        <v>10000</v>
      </c>
      <c r="F48" s="21">
        <v>5000</v>
      </c>
      <c r="G48" s="21">
        <v>10000</v>
      </c>
      <c r="H48" s="21">
        <v>12500</v>
      </c>
      <c r="I48" s="21">
        <v>7500</v>
      </c>
      <c r="J48" s="21">
        <v>5000</v>
      </c>
      <c r="K48" s="22">
        <f t="shared" si="0"/>
        <v>70000</v>
      </c>
      <c r="L48" s="12"/>
    </row>
    <row r="49" spans="1:13" s="8" customFormat="1" ht="21.95" customHeight="1">
      <c r="A49" s="26" t="s">
        <v>25</v>
      </c>
      <c r="B49" s="21">
        <v>22500</v>
      </c>
      <c r="C49" s="21">
        <v>15000</v>
      </c>
      <c r="D49" s="21">
        <v>22500</v>
      </c>
      <c r="E49" s="21">
        <v>30000</v>
      </c>
      <c r="F49" s="21">
        <v>15000</v>
      </c>
      <c r="G49" s="21">
        <v>30000</v>
      </c>
      <c r="H49" s="21">
        <v>37500</v>
      </c>
      <c r="I49" s="21">
        <v>22500</v>
      </c>
      <c r="J49" s="21">
        <v>15000</v>
      </c>
      <c r="K49" s="22">
        <f t="shared" si="0"/>
        <v>210000</v>
      </c>
      <c r="L49" s="12"/>
    </row>
    <row r="50" spans="1:13" s="8" customFormat="1" ht="21.95" customHeight="1">
      <c r="A50" s="26" t="s">
        <v>12</v>
      </c>
      <c r="B50" s="21">
        <v>6900</v>
      </c>
      <c r="C50" s="21">
        <v>4600</v>
      </c>
      <c r="D50" s="21">
        <v>6900</v>
      </c>
      <c r="E50" s="21">
        <v>9200</v>
      </c>
      <c r="F50" s="21">
        <v>4600</v>
      </c>
      <c r="G50" s="21">
        <v>9200</v>
      </c>
      <c r="H50" s="21">
        <v>11500</v>
      </c>
      <c r="I50" s="21">
        <v>6900</v>
      </c>
      <c r="J50" s="21">
        <v>4600</v>
      </c>
      <c r="K50" s="22">
        <f t="shared" si="0"/>
        <v>64400</v>
      </c>
      <c r="L50" s="12"/>
    </row>
    <row r="51" spans="1:13" s="8" customFormat="1" ht="21.95" customHeight="1">
      <c r="A51" s="26" t="s">
        <v>13</v>
      </c>
      <c r="B51" s="21">
        <v>6900</v>
      </c>
      <c r="C51" s="21">
        <v>4600</v>
      </c>
      <c r="D51" s="21">
        <v>6900</v>
      </c>
      <c r="E51" s="21">
        <v>9200</v>
      </c>
      <c r="F51" s="21">
        <v>4600</v>
      </c>
      <c r="G51" s="21">
        <v>9200</v>
      </c>
      <c r="H51" s="21">
        <v>11500</v>
      </c>
      <c r="I51" s="21">
        <v>6900</v>
      </c>
      <c r="J51" s="21">
        <v>4600</v>
      </c>
      <c r="K51" s="22">
        <f t="shared" si="0"/>
        <v>64400</v>
      </c>
      <c r="L51" s="12"/>
    </row>
    <row r="52" spans="1:13" s="8" customFormat="1" ht="21.95" customHeight="1">
      <c r="A52" s="26" t="s">
        <v>14</v>
      </c>
      <c r="B52" s="21">
        <v>11400</v>
      </c>
      <c r="C52" s="21">
        <v>7600</v>
      </c>
      <c r="D52" s="21">
        <v>11400</v>
      </c>
      <c r="E52" s="21">
        <v>15200</v>
      </c>
      <c r="F52" s="21">
        <v>7600</v>
      </c>
      <c r="G52" s="21">
        <v>15200</v>
      </c>
      <c r="H52" s="21">
        <v>19000</v>
      </c>
      <c r="I52" s="21">
        <v>11400</v>
      </c>
      <c r="J52" s="21">
        <v>7600</v>
      </c>
      <c r="K52" s="22">
        <f t="shared" si="0"/>
        <v>106400</v>
      </c>
      <c r="L52" s="12"/>
    </row>
    <row r="53" spans="1:13" s="8" customFormat="1" ht="26.25" customHeight="1">
      <c r="A53" s="35" t="s">
        <v>31</v>
      </c>
      <c r="B53" s="24">
        <v>40000</v>
      </c>
      <c r="C53" s="24">
        <v>40000</v>
      </c>
      <c r="D53" s="24">
        <v>30000</v>
      </c>
      <c r="E53" s="24">
        <v>20200</v>
      </c>
      <c r="F53" s="24">
        <v>20200</v>
      </c>
      <c r="G53" s="24">
        <v>30000</v>
      </c>
      <c r="H53" s="24">
        <v>30000</v>
      </c>
      <c r="I53" s="24">
        <v>30000</v>
      </c>
      <c r="J53" s="24">
        <v>30000</v>
      </c>
      <c r="K53" s="22">
        <f t="shared" si="0"/>
        <v>270400</v>
      </c>
      <c r="L53" s="12"/>
      <c r="M53" s="9"/>
    </row>
    <row r="54" spans="1:13" s="2" customFormat="1" ht="21.95" customHeight="1" thickBot="1">
      <c r="A54" s="29" t="s">
        <v>27</v>
      </c>
      <c r="B54" s="23">
        <f t="shared" ref="B54:K54" si="1">SUM(B35:B53)</f>
        <v>323200</v>
      </c>
      <c r="C54" s="23">
        <f t="shared" si="1"/>
        <v>228800</v>
      </c>
      <c r="D54" s="23">
        <f t="shared" si="1"/>
        <v>313200</v>
      </c>
      <c r="E54" s="23">
        <f t="shared" si="1"/>
        <v>397800</v>
      </c>
      <c r="F54" s="23">
        <f t="shared" si="1"/>
        <v>209000</v>
      </c>
      <c r="G54" s="23">
        <f t="shared" si="1"/>
        <v>407600</v>
      </c>
      <c r="H54" s="23">
        <f t="shared" si="1"/>
        <v>502000</v>
      </c>
      <c r="I54" s="23">
        <f t="shared" si="1"/>
        <v>313200</v>
      </c>
      <c r="J54" s="23">
        <f t="shared" si="1"/>
        <v>218800</v>
      </c>
      <c r="K54" s="23">
        <f t="shared" si="1"/>
        <v>2913600</v>
      </c>
      <c r="L54" s="13"/>
      <c r="M54" s="4"/>
    </row>
    <row r="55" spans="1:13" s="8" customFormat="1" ht="20.100000000000001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3"/>
    </row>
    <row r="56" spans="1:13" s="18" customFormat="1" ht="26.25" customHeight="1">
      <c r="A56" s="42" t="s">
        <v>154</v>
      </c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17"/>
      <c r="M56" s="17"/>
    </row>
    <row r="57" spans="1:13" s="18" customFormat="1" ht="15" customHeight="1" thickBot="1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17"/>
      <c r="M57" s="17"/>
    </row>
    <row r="58" spans="1:13" s="18" customFormat="1" ht="14.25" customHeight="1">
      <c r="A58" s="43" t="s">
        <v>41</v>
      </c>
      <c r="B58" s="45" t="s">
        <v>53</v>
      </c>
      <c r="C58" s="45"/>
      <c r="D58" s="45"/>
      <c r="E58" s="45"/>
      <c r="F58" s="45"/>
      <c r="G58" s="45"/>
      <c r="H58" s="45"/>
      <c r="I58" s="45"/>
      <c r="J58" s="45"/>
      <c r="K58" s="46"/>
    </row>
    <row r="59" spans="1:13" s="18" customFormat="1" ht="20.100000000000001" customHeight="1">
      <c r="A59" s="44"/>
      <c r="B59" s="28" t="s">
        <v>38</v>
      </c>
      <c r="C59" s="28" t="s">
        <v>32</v>
      </c>
      <c r="D59" s="28" t="s">
        <v>33</v>
      </c>
      <c r="E59" s="28" t="s">
        <v>34</v>
      </c>
      <c r="F59" s="28" t="s">
        <v>20</v>
      </c>
      <c r="G59" s="28" t="s">
        <v>21</v>
      </c>
      <c r="H59" s="28" t="s">
        <v>16</v>
      </c>
      <c r="I59" s="28" t="s">
        <v>17</v>
      </c>
      <c r="J59" s="28" t="s">
        <v>15</v>
      </c>
      <c r="K59" s="27" t="s">
        <v>27</v>
      </c>
    </row>
    <row r="60" spans="1:13" s="18" customFormat="1" ht="21.95" customHeight="1">
      <c r="A60" s="26" t="s">
        <v>1</v>
      </c>
      <c r="B60" s="21">
        <v>56000</v>
      </c>
      <c r="C60" s="21">
        <v>28000</v>
      </c>
      <c r="D60" s="21">
        <v>56000</v>
      </c>
      <c r="E60" s="21">
        <v>56000</v>
      </c>
      <c r="F60" s="21">
        <v>28000</v>
      </c>
      <c r="G60" s="21">
        <v>56000</v>
      </c>
      <c r="H60" s="21">
        <v>63000</v>
      </c>
      <c r="I60" s="21">
        <v>49000</v>
      </c>
      <c r="J60" s="21">
        <v>28000</v>
      </c>
      <c r="K60" s="22">
        <f t="shared" ref="K60:K78" si="2">SUM(B60:J60)</f>
        <v>420000</v>
      </c>
    </row>
    <row r="61" spans="1:13" s="18" customFormat="1" ht="21.95" customHeight="1">
      <c r="A61" s="26" t="s">
        <v>2</v>
      </c>
      <c r="B61" s="21">
        <v>54000</v>
      </c>
      <c r="C61" s="21">
        <v>27000</v>
      </c>
      <c r="D61" s="21">
        <v>54000</v>
      </c>
      <c r="E61" s="21">
        <v>54000</v>
      </c>
      <c r="F61" s="21">
        <v>27000</v>
      </c>
      <c r="G61" s="21">
        <v>54000</v>
      </c>
      <c r="H61" s="21">
        <v>60750</v>
      </c>
      <c r="I61" s="21">
        <v>47250</v>
      </c>
      <c r="J61" s="21">
        <v>27000</v>
      </c>
      <c r="K61" s="22">
        <f t="shared" si="2"/>
        <v>405000</v>
      </c>
    </row>
    <row r="62" spans="1:13" s="18" customFormat="1" ht="21.95" customHeight="1">
      <c r="A62" s="26" t="s">
        <v>3</v>
      </c>
      <c r="B62" s="21">
        <v>24000</v>
      </c>
      <c r="C62" s="21">
        <v>12000</v>
      </c>
      <c r="D62" s="21">
        <v>24000</v>
      </c>
      <c r="E62" s="21">
        <v>24000</v>
      </c>
      <c r="F62" s="21">
        <v>12000</v>
      </c>
      <c r="G62" s="21">
        <v>24000</v>
      </c>
      <c r="H62" s="21">
        <v>27000</v>
      </c>
      <c r="I62" s="21">
        <v>21000</v>
      </c>
      <c r="J62" s="21">
        <v>12000</v>
      </c>
      <c r="K62" s="22">
        <f t="shared" si="2"/>
        <v>180000</v>
      </c>
    </row>
    <row r="63" spans="1:13" s="18" customFormat="1" ht="21.95" customHeight="1">
      <c r="A63" s="26" t="s">
        <v>4</v>
      </c>
      <c r="B63" s="21">
        <v>72000</v>
      </c>
      <c r="C63" s="21">
        <v>36000</v>
      </c>
      <c r="D63" s="21">
        <v>72000</v>
      </c>
      <c r="E63" s="21">
        <v>72000</v>
      </c>
      <c r="F63" s="21">
        <v>36000</v>
      </c>
      <c r="G63" s="21">
        <v>72000</v>
      </c>
      <c r="H63" s="21">
        <v>81000</v>
      </c>
      <c r="I63" s="21">
        <v>63000</v>
      </c>
      <c r="J63" s="21">
        <v>36000</v>
      </c>
      <c r="K63" s="22">
        <f t="shared" si="2"/>
        <v>540000</v>
      </c>
    </row>
    <row r="64" spans="1:13" s="18" customFormat="1" ht="21.95" customHeight="1">
      <c r="A64" s="26" t="s">
        <v>22</v>
      </c>
      <c r="B64" s="21">
        <v>61200</v>
      </c>
      <c r="C64" s="21">
        <v>30600</v>
      </c>
      <c r="D64" s="21">
        <v>61200</v>
      </c>
      <c r="E64" s="21">
        <v>61200</v>
      </c>
      <c r="F64" s="21">
        <v>30600</v>
      </c>
      <c r="G64" s="21">
        <v>61200</v>
      </c>
      <c r="H64" s="21">
        <v>68850</v>
      </c>
      <c r="I64" s="21">
        <v>53550</v>
      </c>
      <c r="J64" s="21">
        <v>30600</v>
      </c>
      <c r="K64" s="22">
        <f t="shared" si="2"/>
        <v>459000</v>
      </c>
    </row>
    <row r="65" spans="1:11" s="18" customFormat="1" ht="21.95" customHeight="1">
      <c r="A65" s="26" t="s">
        <v>5</v>
      </c>
      <c r="B65" s="21">
        <v>24000</v>
      </c>
      <c r="C65" s="21">
        <v>12000</v>
      </c>
      <c r="D65" s="21">
        <v>24000</v>
      </c>
      <c r="E65" s="21">
        <v>24000</v>
      </c>
      <c r="F65" s="21">
        <v>12000</v>
      </c>
      <c r="G65" s="21">
        <v>24000</v>
      </c>
      <c r="H65" s="21">
        <v>27000</v>
      </c>
      <c r="I65" s="21">
        <v>21000</v>
      </c>
      <c r="J65" s="21">
        <v>12000</v>
      </c>
      <c r="K65" s="22">
        <f t="shared" si="2"/>
        <v>180000</v>
      </c>
    </row>
    <row r="66" spans="1:11" s="18" customFormat="1" ht="21.95" customHeight="1">
      <c r="A66" s="26" t="s">
        <v>7</v>
      </c>
      <c r="B66" s="21">
        <v>29600</v>
      </c>
      <c r="C66" s="21">
        <v>14800</v>
      </c>
      <c r="D66" s="21">
        <v>29600</v>
      </c>
      <c r="E66" s="21">
        <v>29600</v>
      </c>
      <c r="F66" s="21">
        <v>14800</v>
      </c>
      <c r="G66" s="21">
        <v>29600</v>
      </c>
      <c r="H66" s="21">
        <v>33300</v>
      </c>
      <c r="I66" s="21">
        <v>25900</v>
      </c>
      <c r="J66" s="21">
        <v>14800</v>
      </c>
      <c r="K66" s="22">
        <f t="shared" si="2"/>
        <v>222000</v>
      </c>
    </row>
    <row r="67" spans="1:11" s="18" customFormat="1" ht="21.95" customHeight="1">
      <c r="A67" s="26" t="s">
        <v>8</v>
      </c>
      <c r="B67" s="21">
        <v>32000</v>
      </c>
      <c r="C67" s="21">
        <v>16000</v>
      </c>
      <c r="D67" s="21">
        <v>32000</v>
      </c>
      <c r="E67" s="21">
        <v>32000</v>
      </c>
      <c r="F67" s="21">
        <v>16000</v>
      </c>
      <c r="G67" s="21">
        <v>32000</v>
      </c>
      <c r="H67" s="21">
        <v>36000</v>
      </c>
      <c r="I67" s="21">
        <v>28000</v>
      </c>
      <c r="J67" s="21">
        <v>16000</v>
      </c>
      <c r="K67" s="22">
        <f t="shared" si="2"/>
        <v>240000</v>
      </c>
    </row>
    <row r="68" spans="1:11" s="18" customFormat="1" ht="21.95" customHeight="1">
      <c r="A68" s="26" t="s">
        <v>6</v>
      </c>
      <c r="B68" s="21">
        <v>33600</v>
      </c>
      <c r="C68" s="21">
        <v>16800</v>
      </c>
      <c r="D68" s="21">
        <v>33600</v>
      </c>
      <c r="E68" s="21">
        <v>33600</v>
      </c>
      <c r="F68" s="21">
        <v>16800</v>
      </c>
      <c r="G68" s="21">
        <v>33600</v>
      </c>
      <c r="H68" s="21">
        <v>37800</v>
      </c>
      <c r="I68" s="21">
        <v>29400</v>
      </c>
      <c r="J68" s="21">
        <v>16800</v>
      </c>
      <c r="K68" s="22">
        <f t="shared" si="2"/>
        <v>252000</v>
      </c>
    </row>
    <row r="69" spans="1:11" s="18" customFormat="1" ht="21.95" customHeight="1">
      <c r="A69" s="26" t="s">
        <v>10</v>
      </c>
      <c r="B69" s="21">
        <v>32000</v>
      </c>
      <c r="C69" s="21">
        <v>16000</v>
      </c>
      <c r="D69" s="21">
        <v>32000</v>
      </c>
      <c r="E69" s="21">
        <v>32000</v>
      </c>
      <c r="F69" s="21">
        <v>16000</v>
      </c>
      <c r="G69" s="21">
        <v>32000</v>
      </c>
      <c r="H69" s="21">
        <v>36000</v>
      </c>
      <c r="I69" s="21">
        <v>28000</v>
      </c>
      <c r="J69" s="21">
        <v>16000</v>
      </c>
      <c r="K69" s="22">
        <f t="shared" si="2"/>
        <v>240000</v>
      </c>
    </row>
    <row r="70" spans="1:11" s="18" customFormat="1" ht="21.95" customHeight="1">
      <c r="A70" s="26" t="s">
        <v>24</v>
      </c>
      <c r="B70" s="21">
        <v>140800</v>
      </c>
      <c r="C70" s="21">
        <v>70400</v>
      </c>
      <c r="D70" s="21">
        <v>140800</v>
      </c>
      <c r="E70" s="21">
        <v>140800</v>
      </c>
      <c r="F70" s="21">
        <v>70400</v>
      </c>
      <c r="G70" s="21">
        <v>140800</v>
      </c>
      <c r="H70" s="21">
        <v>158400</v>
      </c>
      <c r="I70" s="21">
        <v>123200</v>
      </c>
      <c r="J70" s="21">
        <v>70400</v>
      </c>
      <c r="K70" s="22">
        <f t="shared" si="2"/>
        <v>1056000</v>
      </c>
    </row>
    <row r="71" spans="1:11" s="18" customFormat="1" ht="21.95" customHeight="1">
      <c r="A71" s="26" t="s">
        <v>23</v>
      </c>
      <c r="B71" s="21">
        <v>20800</v>
      </c>
      <c r="C71" s="21">
        <v>10400</v>
      </c>
      <c r="D71" s="21">
        <v>20800</v>
      </c>
      <c r="E71" s="21">
        <v>20800</v>
      </c>
      <c r="F71" s="21">
        <v>10400</v>
      </c>
      <c r="G71" s="21">
        <v>20800</v>
      </c>
      <c r="H71" s="21">
        <v>23400</v>
      </c>
      <c r="I71" s="21">
        <v>18200</v>
      </c>
      <c r="J71" s="21">
        <v>10400</v>
      </c>
      <c r="K71" s="22">
        <f t="shared" si="2"/>
        <v>156000</v>
      </c>
    </row>
    <row r="72" spans="1:11" s="18" customFormat="1" ht="21.95" customHeight="1">
      <c r="A72" s="26" t="s">
        <v>9</v>
      </c>
      <c r="B72" s="21">
        <v>28000</v>
      </c>
      <c r="C72" s="21">
        <v>14000</v>
      </c>
      <c r="D72" s="21">
        <v>28000</v>
      </c>
      <c r="E72" s="21">
        <v>28000</v>
      </c>
      <c r="F72" s="21">
        <v>14000</v>
      </c>
      <c r="G72" s="21">
        <v>28000</v>
      </c>
      <c r="H72" s="21">
        <v>31500</v>
      </c>
      <c r="I72" s="21">
        <v>24500</v>
      </c>
      <c r="J72" s="21">
        <v>14000</v>
      </c>
      <c r="K72" s="22">
        <f t="shared" si="2"/>
        <v>210000</v>
      </c>
    </row>
    <row r="73" spans="1:11" s="18" customFormat="1" ht="21.95" customHeight="1">
      <c r="A73" s="26" t="s">
        <v>11</v>
      </c>
      <c r="B73" s="21">
        <v>20000</v>
      </c>
      <c r="C73" s="21">
        <v>10000</v>
      </c>
      <c r="D73" s="21">
        <v>20000</v>
      </c>
      <c r="E73" s="21">
        <v>20000</v>
      </c>
      <c r="F73" s="21">
        <v>10000</v>
      </c>
      <c r="G73" s="21">
        <v>20000</v>
      </c>
      <c r="H73" s="21">
        <v>22500</v>
      </c>
      <c r="I73" s="21">
        <v>17500</v>
      </c>
      <c r="J73" s="21">
        <v>10000</v>
      </c>
      <c r="K73" s="22">
        <f t="shared" si="2"/>
        <v>150000</v>
      </c>
    </row>
    <row r="74" spans="1:11" s="18" customFormat="1" ht="21.95" customHeight="1">
      <c r="A74" s="26" t="s">
        <v>25</v>
      </c>
      <c r="B74" s="21">
        <v>60000</v>
      </c>
      <c r="C74" s="21">
        <v>30000</v>
      </c>
      <c r="D74" s="21">
        <v>60000</v>
      </c>
      <c r="E74" s="21">
        <v>60000</v>
      </c>
      <c r="F74" s="21">
        <v>30000</v>
      </c>
      <c r="G74" s="21">
        <v>60000</v>
      </c>
      <c r="H74" s="21">
        <v>67500</v>
      </c>
      <c r="I74" s="21">
        <v>52500</v>
      </c>
      <c r="J74" s="21">
        <v>30000</v>
      </c>
      <c r="K74" s="22">
        <f t="shared" si="2"/>
        <v>450000</v>
      </c>
    </row>
    <row r="75" spans="1:11" s="18" customFormat="1" ht="21.95" customHeight="1">
      <c r="A75" s="26" t="s">
        <v>12</v>
      </c>
      <c r="B75" s="21">
        <v>18400</v>
      </c>
      <c r="C75" s="21">
        <v>9200</v>
      </c>
      <c r="D75" s="21">
        <v>18400</v>
      </c>
      <c r="E75" s="21">
        <v>18400</v>
      </c>
      <c r="F75" s="21">
        <v>9200</v>
      </c>
      <c r="G75" s="21">
        <v>18400</v>
      </c>
      <c r="H75" s="21">
        <v>20700</v>
      </c>
      <c r="I75" s="21">
        <v>16100</v>
      </c>
      <c r="J75" s="21">
        <v>9200</v>
      </c>
      <c r="K75" s="22">
        <f t="shared" si="2"/>
        <v>138000</v>
      </c>
    </row>
    <row r="76" spans="1:11" s="18" customFormat="1" ht="21.95" customHeight="1">
      <c r="A76" s="26" t="s">
        <v>13</v>
      </c>
      <c r="B76" s="21">
        <v>18400</v>
      </c>
      <c r="C76" s="21">
        <v>9200</v>
      </c>
      <c r="D76" s="21">
        <v>18400</v>
      </c>
      <c r="E76" s="21">
        <v>18400</v>
      </c>
      <c r="F76" s="21">
        <v>9200</v>
      </c>
      <c r="G76" s="21">
        <v>18400</v>
      </c>
      <c r="H76" s="21">
        <v>20700</v>
      </c>
      <c r="I76" s="21">
        <v>16100</v>
      </c>
      <c r="J76" s="21">
        <v>9200</v>
      </c>
      <c r="K76" s="22">
        <f t="shared" si="2"/>
        <v>138000</v>
      </c>
    </row>
    <row r="77" spans="1:11" s="18" customFormat="1" ht="21.95" customHeight="1">
      <c r="A77" s="26" t="s">
        <v>14</v>
      </c>
      <c r="B77" s="21">
        <v>30400</v>
      </c>
      <c r="C77" s="21">
        <v>15200</v>
      </c>
      <c r="D77" s="21">
        <v>30400</v>
      </c>
      <c r="E77" s="21">
        <v>30400</v>
      </c>
      <c r="F77" s="21">
        <v>15200</v>
      </c>
      <c r="G77" s="21">
        <v>30400</v>
      </c>
      <c r="H77" s="21">
        <v>34200</v>
      </c>
      <c r="I77" s="21">
        <v>26600</v>
      </c>
      <c r="J77" s="21">
        <v>15200</v>
      </c>
      <c r="K77" s="22">
        <f t="shared" si="2"/>
        <v>228000</v>
      </c>
    </row>
    <row r="78" spans="1:11" s="18" customFormat="1" ht="26.25" customHeight="1">
      <c r="A78" s="35" t="s">
        <v>31</v>
      </c>
      <c r="B78" s="21">
        <v>45000</v>
      </c>
      <c r="C78" s="21">
        <v>45000</v>
      </c>
      <c r="D78" s="21">
        <v>50000</v>
      </c>
      <c r="E78" s="21">
        <v>50000</v>
      </c>
      <c r="F78" s="21">
        <v>45000</v>
      </c>
      <c r="G78" s="21">
        <v>44200</v>
      </c>
      <c r="H78" s="21">
        <v>40000</v>
      </c>
      <c r="I78" s="21">
        <v>40000</v>
      </c>
      <c r="J78" s="21">
        <v>40000</v>
      </c>
      <c r="K78" s="22">
        <f t="shared" si="2"/>
        <v>399200</v>
      </c>
    </row>
    <row r="79" spans="1:11" s="18" customFormat="1" ht="21.95" customHeight="1" thickBot="1">
      <c r="A79" s="29" t="s">
        <v>27</v>
      </c>
      <c r="B79" s="23">
        <f t="shared" ref="B79:K79" si="3">SUM(B60:B78)</f>
        <v>800200</v>
      </c>
      <c r="C79" s="23">
        <f t="shared" si="3"/>
        <v>422600</v>
      </c>
      <c r="D79" s="23">
        <f t="shared" si="3"/>
        <v>805200</v>
      </c>
      <c r="E79" s="23">
        <f t="shared" si="3"/>
        <v>805200</v>
      </c>
      <c r="F79" s="23">
        <f t="shared" si="3"/>
        <v>422600</v>
      </c>
      <c r="G79" s="23">
        <f t="shared" si="3"/>
        <v>799400</v>
      </c>
      <c r="H79" s="23">
        <f t="shared" si="3"/>
        <v>889600</v>
      </c>
      <c r="I79" s="23">
        <f t="shared" si="3"/>
        <v>700800</v>
      </c>
      <c r="J79" s="23">
        <f t="shared" si="3"/>
        <v>417600</v>
      </c>
      <c r="K79" s="23">
        <f t="shared" si="3"/>
        <v>6063200</v>
      </c>
    </row>
    <row r="80" spans="1:11" s="8" customFormat="1" ht="20.100000000000001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3"/>
    </row>
    <row r="81" spans="1:11" s="8" customFormat="1" ht="24" customHeight="1">
      <c r="A81" s="42" t="s">
        <v>155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1" s="8" customFormat="1" ht="13.5" customHeight="1" thickBot="1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s="8" customFormat="1" ht="21.95" customHeight="1">
      <c r="A83" s="43" t="s">
        <v>42</v>
      </c>
      <c r="B83" s="45" t="s">
        <v>53</v>
      </c>
      <c r="C83" s="45"/>
      <c r="D83" s="45"/>
      <c r="E83" s="45"/>
      <c r="F83" s="45"/>
      <c r="G83" s="45"/>
      <c r="H83" s="45"/>
      <c r="I83" s="45"/>
      <c r="J83" s="45"/>
      <c r="K83" s="46"/>
    </row>
    <row r="84" spans="1:11" s="8" customFormat="1" ht="21.95" customHeight="1">
      <c r="A84" s="44"/>
      <c r="B84" s="28" t="s">
        <v>38</v>
      </c>
      <c r="C84" s="28" t="s">
        <v>32</v>
      </c>
      <c r="D84" s="28" t="s">
        <v>33</v>
      </c>
      <c r="E84" s="28" t="s">
        <v>34</v>
      </c>
      <c r="F84" s="28" t="s">
        <v>20</v>
      </c>
      <c r="G84" s="28" t="s">
        <v>21</v>
      </c>
      <c r="H84" s="28" t="s">
        <v>16</v>
      </c>
      <c r="I84" s="28" t="s">
        <v>17</v>
      </c>
      <c r="J84" s="28" t="s">
        <v>15</v>
      </c>
      <c r="K84" s="27" t="s">
        <v>27</v>
      </c>
    </row>
    <row r="85" spans="1:11" s="8" customFormat="1" ht="21.95" customHeight="1">
      <c r="A85" s="26" t="s">
        <v>1</v>
      </c>
      <c r="B85" s="21">
        <v>35000</v>
      </c>
      <c r="C85" s="21">
        <v>14000</v>
      </c>
      <c r="D85" s="21">
        <v>35000</v>
      </c>
      <c r="E85" s="21">
        <v>28000</v>
      </c>
      <c r="F85" s="21">
        <v>14000</v>
      </c>
      <c r="G85" s="21">
        <v>28000</v>
      </c>
      <c r="H85" s="21">
        <v>28000</v>
      </c>
      <c r="I85" s="21">
        <v>28000</v>
      </c>
      <c r="J85" s="21">
        <v>14000</v>
      </c>
      <c r="K85" s="22">
        <f t="shared" ref="K85:K103" si="4">SUM(B85:J85)</f>
        <v>224000</v>
      </c>
    </row>
    <row r="86" spans="1:11" s="8" customFormat="1" ht="21.95" customHeight="1">
      <c r="A86" s="26" t="s">
        <v>2</v>
      </c>
      <c r="B86" s="21">
        <v>33750</v>
      </c>
      <c r="C86" s="21">
        <v>13500</v>
      </c>
      <c r="D86" s="21">
        <v>33750</v>
      </c>
      <c r="E86" s="21">
        <v>27000</v>
      </c>
      <c r="F86" s="21">
        <v>13500</v>
      </c>
      <c r="G86" s="21">
        <v>27000</v>
      </c>
      <c r="H86" s="21">
        <v>27000</v>
      </c>
      <c r="I86" s="21">
        <v>27000</v>
      </c>
      <c r="J86" s="21">
        <v>13500</v>
      </c>
      <c r="K86" s="22">
        <f t="shared" si="4"/>
        <v>216000</v>
      </c>
    </row>
    <row r="87" spans="1:11" s="8" customFormat="1" ht="21.95" customHeight="1">
      <c r="A87" s="26" t="s">
        <v>3</v>
      </c>
      <c r="B87" s="21">
        <v>15000</v>
      </c>
      <c r="C87" s="21">
        <v>6000</v>
      </c>
      <c r="D87" s="21">
        <v>15000</v>
      </c>
      <c r="E87" s="21">
        <v>12000</v>
      </c>
      <c r="F87" s="21">
        <v>6000</v>
      </c>
      <c r="G87" s="21">
        <v>12000</v>
      </c>
      <c r="H87" s="21">
        <v>12000</v>
      </c>
      <c r="I87" s="21">
        <v>12000</v>
      </c>
      <c r="J87" s="21">
        <v>6000</v>
      </c>
      <c r="K87" s="22">
        <f t="shared" si="4"/>
        <v>96000</v>
      </c>
    </row>
    <row r="88" spans="1:11" s="8" customFormat="1" ht="21.95" customHeight="1">
      <c r="A88" s="26" t="s">
        <v>4</v>
      </c>
      <c r="B88" s="21">
        <v>45000</v>
      </c>
      <c r="C88" s="21">
        <v>18000</v>
      </c>
      <c r="D88" s="21">
        <v>45000</v>
      </c>
      <c r="E88" s="21">
        <v>36000</v>
      </c>
      <c r="F88" s="21">
        <v>18000</v>
      </c>
      <c r="G88" s="21">
        <v>36000</v>
      </c>
      <c r="H88" s="21">
        <v>36000</v>
      </c>
      <c r="I88" s="21">
        <v>36000</v>
      </c>
      <c r="J88" s="21">
        <v>18000</v>
      </c>
      <c r="K88" s="22">
        <f t="shared" si="4"/>
        <v>288000</v>
      </c>
    </row>
    <row r="89" spans="1:11" s="8" customFormat="1" ht="21.95" customHeight="1">
      <c r="A89" s="26" t="s">
        <v>22</v>
      </c>
      <c r="B89" s="21">
        <v>38250</v>
      </c>
      <c r="C89" s="21">
        <v>15300</v>
      </c>
      <c r="D89" s="21">
        <v>38250</v>
      </c>
      <c r="E89" s="21">
        <v>30600</v>
      </c>
      <c r="F89" s="21">
        <v>15300</v>
      </c>
      <c r="G89" s="21">
        <v>30600</v>
      </c>
      <c r="H89" s="21">
        <v>30600</v>
      </c>
      <c r="I89" s="21">
        <v>30600</v>
      </c>
      <c r="J89" s="21">
        <v>15300</v>
      </c>
      <c r="K89" s="22">
        <f t="shared" si="4"/>
        <v>244800</v>
      </c>
    </row>
    <row r="90" spans="1:11" s="8" customFormat="1" ht="21.95" customHeight="1">
      <c r="A90" s="26" t="s">
        <v>5</v>
      </c>
      <c r="B90" s="21">
        <v>15000</v>
      </c>
      <c r="C90" s="21">
        <v>6000</v>
      </c>
      <c r="D90" s="21">
        <v>15000</v>
      </c>
      <c r="E90" s="21">
        <v>12000</v>
      </c>
      <c r="F90" s="21">
        <v>6000</v>
      </c>
      <c r="G90" s="21">
        <v>12000</v>
      </c>
      <c r="H90" s="21">
        <v>12000</v>
      </c>
      <c r="I90" s="21">
        <v>12000</v>
      </c>
      <c r="J90" s="21">
        <v>6000</v>
      </c>
      <c r="K90" s="22">
        <f t="shared" si="4"/>
        <v>96000</v>
      </c>
    </row>
    <row r="91" spans="1:11" s="8" customFormat="1" ht="21.95" customHeight="1">
      <c r="A91" s="26" t="s">
        <v>7</v>
      </c>
      <c r="B91" s="21">
        <v>18500</v>
      </c>
      <c r="C91" s="21">
        <v>7400</v>
      </c>
      <c r="D91" s="21">
        <v>18500</v>
      </c>
      <c r="E91" s="21">
        <v>14800</v>
      </c>
      <c r="F91" s="21">
        <v>7400</v>
      </c>
      <c r="G91" s="21">
        <v>14800</v>
      </c>
      <c r="H91" s="21">
        <v>14800</v>
      </c>
      <c r="I91" s="21">
        <v>14800</v>
      </c>
      <c r="J91" s="21">
        <v>7400</v>
      </c>
      <c r="K91" s="22">
        <f t="shared" si="4"/>
        <v>118400</v>
      </c>
    </row>
    <row r="92" spans="1:11" s="8" customFormat="1" ht="21.95" customHeight="1">
      <c r="A92" s="26" t="s">
        <v>8</v>
      </c>
      <c r="B92" s="21">
        <v>20000</v>
      </c>
      <c r="C92" s="21">
        <v>8000</v>
      </c>
      <c r="D92" s="21">
        <v>20000</v>
      </c>
      <c r="E92" s="21">
        <v>16000</v>
      </c>
      <c r="F92" s="21">
        <v>8000</v>
      </c>
      <c r="G92" s="21">
        <v>16000</v>
      </c>
      <c r="H92" s="21">
        <v>16000</v>
      </c>
      <c r="I92" s="21">
        <v>16000</v>
      </c>
      <c r="J92" s="21">
        <v>8000</v>
      </c>
      <c r="K92" s="22">
        <f t="shared" si="4"/>
        <v>128000</v>
      </c>
    </row>
    <row r="93" spans="1:11" s="8" customFormat="1" ht="21.95" customHeight="1">
      <c r="A93" s="26" t="s">
        <v>6</v>
      </c>
      <c r="B93" s="21">
        <v>21000</v>
      </c>
      <c r="C93" s="21">
        <v>8400</v>
      </c>
      <c r="D93" s="21">
        <v>21000</v>
      </c>
      <c r="E93" s="21">
        <v>16800</v>
      </c>
      <c r="F93" s="21">
        <v>8400</v>
      </c>
      <c r="G93" s="21">
        <v>16800</v>
      </c>
      <c r="H93" s="21">
        <v>16800</v>
      </c>
      <c r="I93" s="21">
        <v>16800</v>
      </c>
      <c r="J93" s="21">
        <v>8400</v>
      </c>
      <c r="K93" s="22">
        <f t="shared" si="4"/>
        <v>134400</v>
      </c>
    </row>
    <row r="94" spans="1:11" s="8" customFormat="1" ht="21.95" customHeight="1">
      <c r="A94" s="26" t="s">
        <v>10</v>
      </c>
      <c r="B94" s="21">
        <v>20000</v>
      </c>
      <c r="C94" s="21">
        <v>8000</v>
      </c>
      <c r="D94" s="21">
        <v>20000</v>
      </c>
      <c r="E94" s="21">
        <v>16000</v>
      </c>
      <c r="F94" s="21">
        <v>8000</v>
      </c>
      <c r="G94" s="21">
        <v>16000</v>
      </c>
      <c r="H94" s="21">
        <v>16000</v>
      </c>
      <c r="I94" s="21">
        <v>16000</v>
      </c>
      <c r="J94" s="21">
        <v>8000</v>
      </c>
      <c r="K94" s="22">
        <f t="shared" si="4"/>
        <v>128000</v>
      </c>
    </row>
    <row r="95" spans="1:11" s="8" customFormat="1" ht="21.95" customHeight="1">
      <c r="A95" s="26" t="s">
        <v>24</v>
      </c>
      <c r="B95" s="21">
        <v>88000</v>
      </c>
      <c r="C95" s="21">
        <v>35200</v>
      </c>
      <c r="D95" s="21">
        <v>88000</v>
      </c>
      <c r="E95" s="21">
        <v>70400</v>
      </c>
      <c r="F95" s="21">
        <v>35200</v>
      </c>
      <c r="G95" s="21">
        <v>70400</v>
      </c>
      <c r="H95" s="21">
        <v>70400</v>
      </c>
      <c r="I95" s="21">
        <v>70400</v>
      </c>
      <c r="J95" s="21">
        <v>35200</v>
      </c>
      <c r="K95" s="22">
        <f t="shared" si="4"/>
        <v>563200</v>
      </c>
    </row>
    <row r="96" spans="1:11" s="8" customFormat="1" ht="21.95" customHeight="1">
      <c r="A96" s="26" t="s">
        <v>23</v>
      </c>
      <c r="B96" s="21">
        <v>13000</v>
      </c>
      <c r="C96" s="21">
        <v>5200</v>
      </c>
      <c r="D96" s="21">
        <v>13000</v>
      </c>
      <c r="E96" s="21">
        <v>10400</v>
      </c>
      <c r="F96" s="21">
        <v>5200</v>
      </c>
      <c r="G96" s="21">
        <v>10400</v>
      </c>
      <c r="H96" s="21">
        <v>10400</v>
      </c>
      <c r="I96" s="21">
        <v>10400</v>
      </c>
      <c r="J96" s="21">
        <v>5200</v>
      </c>
      <c r="K96" s="22">
        <f t="shared" si="4"/>
        <v>83200</v>
      </c>
    </row>
    <row r="97" spans="1:11" s="8" customFormat="1" ht="21.95" customHeight="1">
      <c r="A97" s="26" t="s">
        <v>9</v>
      </c>
      <c r="B97" s="21">
        <v>17500</v>
      </c>
      <c r="C97" s="21">
        <v>7000</v>
      </c>
      <c r="D97" s="21">
        <v>17500</v>
      </c>
      <c r="E97" s="21">
        <v>14000</v>
      </c>
      <c r="F97" s="21">
        <v>7000</v>
      </c>
      <c r="G97" s="21">
        <v>14000</v>
      </c>
      <c r="H97" s="21">
        <v>14000</v>
      </c>
      <c r="I97" s="21">
        <v>14000</v>
      </c>
      <c r="J97" s="21">
        <v>7000</v>
      </c>
      <c r="K97" s="22">
        <f t="shared" si="4"/>
        <v>112000</v>
      </c>
    </row>
    <row r="98" spans="1:11" s="8" customFormat="1" ht="21.95" customHeight="1">
      <c r="A98" s="26" t="s">
        <v>11</v>
      </c>
      <c r="B98" s="21">
        <v>12500</v>
      </c>
      <c r="C98" s="21">
        <v>5000</v>
      </c>
      <c r="D98" s="21">
        <v>12500</v>
      </c>
      <c r="E98" s="21">
        <v>10000</v>
      </c>
      <c r="F98" s="21">
        <v>5000</v>
      </c>
      <c r="G98" s="21">
        <v>10000</v>
      </c>
      <c r="H98" s="21">
        <v>10000</v>
      </c>
      <c r="I98" s="21">
        <v>10000</v>
      </c>
      <c r="J98" s="21">
        <v>5000</v>
      </c>
      <c r="K98" s="22">
        <f t="shared" si="4"/>
        <v>80000</v>
      </c>
    </row>
    <row r="99" spans="1:11" s="8" customFormat="1" ht="21.95" customHeight="1">
      <c r="A99" s="26" t="s">
        <v>25</v>
      </c>
      <c r="B99" s="21">
        <v>37500</v>
      </c>
      <c r="C99" s="21">
        <v>15000</v>
      </c>
      <c r="D99" s="21">
        <v>37500</v>
      </c>
      <c r="E99" s="21">
        <v>30000</v>
      </c>
      <c r="F99" s="21">
        <v>15000</v>
      </c>
      <c r="G99" s="21">
        <v>30000</v>
      </c>
      <c r="H99" s="21">
        <v>30000</v>
      </c>
      <c r="I99" s="21">
        <v>30000</v>
      </c>
      <c r="J99" s="21">
        <v>15000</v>
      </c>
      <c r="K99" s="22">
        <f t="shared" si="4"/>
        <v>240000</v>
      </c>
    </row>
    <row r="100" spans="1:11" s="8" customFormat="1" ht="21.95" customHeight="1">
      <c r="A100" s="26" t="s">
        <v>12</v>
      </c>
      <c r="B100" s="21">
        <v>11500</v>
      </c>
      <c r="C100" s="21">
        <v>4600</v>
      </c>
      <c r="D100" s="21">
        <v>11500</v>
      </c>
      <c r="E100" s="21">
        <v>9200</v>
      </c>
      <c r="F100" s="21">
        <v>4600</v>
      </c>
      <c r="G100" s="21">
        <v>9200</v>
      </c>
      <c r="H100" s="21">
        <v>9200</v>
      </c>
      <c r="I100" s="21">
        <v>9200</v>
      </c>
      <c r="J100" s="21">
        <v>4600</v>
      </c>
      <c r="K100" s="22">
        <f t="shared" si="4"/>
        <v>73600</v>
      </c>
    </row>
    <row r="101" spans="1:11" s="8" customFormat="1" ht="21.95" customHeight="1">
      <c r="A101" s="26" t="s">
        <v>13</v>
      </c>
      <c r="B101" s="21">
        <v>11500</v>
      </c>
      <c r="C101" s="21">
        <v>4600</v>
      </c>
      <c r="D101" s="21">
        <v>11500</v>
      </c>
      <c r="E101" s="21">
        <v>9200</v>
      </c>
      <c r="F101" s="21">
        <v>4600</v>
      </c>
      <c r="G101" s="21">
        <v>9200</v>
      </c>
      <c r="H101" s="21">
        <v>9200</v>
      </c>
      <c r="I101" s="21">
        <v>9200</v>
      </c>
      <c r="J101" s="21">
        <v>4600</v>
      </c>
      <c r="K101" s="22">
        <f t="shared" si="4"/>
        <v>73600</v>
      </c>
    </row>
    <row r="102" spans="1:11" s="8" customFormat="1" ht="21.95" customHeight="1">
      <c r="A102" s="26" t="s">
        <v>14</v>
      </c>
      <c r="B102" s="21">
        <v>19000</v>
      </c>
      <c r="C102" s="21">
        <v>7600</v>
      </c>
      <c r="D102" s="21">
        <v>19000</v>
      </c>
      <c r="E102" s="21">
        <v>15200</v>
      </c>
      <c r="F102" s="21">
        <v>7600</v>
      </c>
      <c r="G102" s="21">
        <v>15200</v>
      </c>
      <c r="H102" s="21">
        <v>15200</v>
      </c>
      <c r="I102" s="21">
        <v>15200</v>
      </c>
      <c r="J102" s="21">
        <v>7600</v>
      </c>
      <c r="K102" s="22">
        <f t="shared" si="4"/>
        <v>121600</v>
      </c>
    </row>
    <row r="103" spans="1:11" s="8" customFormat="1" ht="25.5" customHeight="1">
      <c r="A103" s="35" t="s">
        <v>31</v>
      </c>
      <c r="B103" s="21">
        <v>20000</v>
      </c>
      <c r="C103" s="21">
        <v>20000</v>
      </c>
      <c r="D103" s="21">
        <v>20000</v>
      </c>
      <c r="E103" s="21">
        <v>15000</v>
      </c>
      <c r="F103" s="21">
        <v>15000</v>
      </c>
      <c r="G103" s="21">
        <v>20000</v>
      </c>
      <c r="H103" s="21">
        <v>20000</v>
      </c>
      <c r="I103" s="21">
        <v>20000</v>
      </c>
      <c r="J103" s="21">
        <v>4800</v>
      </c>
      <c r="K103" s="22">
        <f t="shared" si="4"/>
        <v>154800</v>
      </c>
    </row>
    <row r="104" spans="1:11" s="8" customFormat="1" ht="21.95" customHeight="1" thickBot="1">
      <c r="A104" s="29" t="s">
        <v>27</v>
      </c>
      <c r="B104" s="23">
        <f t="shared" ref="B104:K104" si="5">SUM(B85:B103)</f>
        <v>492000</v>
      </c>
      <c r="C104" s="23">
        <f t="shared" si="5"/>
        <v>208800</v>
      </c>
      <c r="D104" s="23">
        <f t="shared" si="5"/>
        <v>492000</v>
      </c>
      <c r="E104" s="23">
        <f t="shared" si="5"/>
        <v>392600</v>
      </c>
      <c r="F104" s="23">
        <f t="shared" si="5"/>
        <v>203800</v>
      </c>
      <c r="G104" s="23">
        <f t="shared" si="5"/>
        <v>397600</v>
      </c>
      <c r="H104" s="23">
        <f t="shared" si="5"/>
        <v>397600</v>
      </c>
      <c r="I104" s="23">
        <f t="shared" si="5"/>
        <v>397600</v>
      </c>
      <c r="J104" s="23">
        <f t="shared" si="5"/>
        <v>193600</v>
      </c>
      <c r="K104" s="23">
        <f t="shared" si="5"/>
        <v>3175600</v>
      </c>
    </row>
    <row r="105" spans="1:11" s="8" customFormat="1" ht="20.100000000000001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3"/>
    </row>
    <row r="106" spans="1:11" s="8" customFormat="1" ht="20.100000000000001" customHeight="1">
      <c r="A106" s="42" t="s">
        <v>156</v>
      </c>
      <c r="B106" s="42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s="8" customFormat="1" ht="11.25" customHeight="1" thickBot="1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</row>
    <row r="108" spans="1:11" s="8" customFormat="1" ht="20.100000000000001" customHeight="1">
      <c r="A108" s="43" t="s">
        <v>42</v>
      </c>
      <c r="B108" s="45" t="s">
        <v>26</v>
      </c>
      <c r="C108" s="45"/>
      <c r="D108" s="45"/>
      <c r="E108" s="45"/>
      <c r="F108" s="45"/>
      <c r="G108" s="45"/>
      <c r="H108" s="45"/>
      <c r="I108" s="45"/>
      <c r="J108" s="45"/>
      <c r="K108" s="46"/>
    </row>
    <row r="109" spans="1:11" s="8" customFormat="1" ht="20.100000000000001" customHeight="1">
      <c r="A109" s="44"/>
      <c r="B109" s="28" t="s">
        <v>38</v>
      </c>
      <c r="C109" s="28" t="s">
        <v>32</v>
      </c>
      <c r="D109" s="28" t="s">
        <v>33</v>
      </c>
      <c r="E109" s="28" t="s">
        <v>34</v>
      </c>
      <c r="F109" s="28" t="s">
        <v>20</v>
      </c>
      <c r="G109" s="28" t="s">
        <v>21</v>
      </c>
      <c r="H109" s="28" t="s">
        <v>16</v>
      </c>
      <c r="I109" s="28" t="s">
        <v>17</v>
      </c>
      <c r="J109" s="28" t="s">
        <v>15</v>
      </c>
      <c r="K109" s="27" t="s">
        <v>27</v>
      </c>
    </row>
    <row r="110" spans="1:11" s="8" customFormat="1" ht="21.95" customHeight="1">
      <c r="A110" s="26" t="s">
        <v>1</v>
      </c>
      <c r="B110" s="21">
        <v>56000</v>
      </c>
      <c r="C110" s="21">
        <v>21000</v>
      </c>
      <c r="D110" s="21">
        <v>49000</v>
      </c>
      <c r="E110" s="21">
        <v>56000</v>
      </c>
      <c r="F110" s="21">
        <v>14000</v>
      </c>
      <c r="G110" s="21">
        <v>56000</v>
      </c>
      <c r="H110" s="21">
        <v>56000</v>
      </c>
      <c r="I110" s="21">
        <v>49000</v>
      </c>
      <c r="J110" s="21">
        <v>28000</v>
      </c>
      <c r="K110" s="22">
        <f t="shared" ref="K110:K128" si="6">SUM(B110:J110)</f>
        <v>385000</v>
      </c>
    </row>
    <row r="111" spans="1:11" s="8" customFormat="1" ht="21.95" customHeight="1">
      <c r="A111" s="26" t="s">
        <v>2</v>
      </c>
      <c r="B111" s="21">
        <v>54000</v>
      </c>
      <c r="C111" s="21">
        <v>20250</v>
      </c>
      <c r="D111" s="21">
        <v>47250</v>
      </c>
      <c r="E111" s="21">
        <v>54000</v>
      </c>
      <c r="F111" s="21">
        <v>13500</v>
      </c>
      <c r="G111" s="21">
        <v>54000</v>
      </c>
      <c r="H111" s="21">
        <v>54000</v>
      </c>
      <c r="I111" s="21">
        <v>47250</v>
      </c>
      <c r="J111" s="21">
        <v>27000</v>
      </c>
      <c r="K111" s="22">
        <f t="shared" si="6"/>
        <v>371250</v>
      </c>
    </row>
    <row r="112" spans="1:11" s="8" customFormat="1" ht="21.95" customHeight="1">
      <c r="A112" s="26" t="s">
        <v>3</v>
      </c>
      <c r="B112" s="21">
        <v>24000</v>
      </c>
      <c r="C112" s="21">
        <v>9000</v>
      </c>
      <c r="D112" s="21">
        <v>21000</v>
      </c>
      <c r="E112" s="21">
        <v>24000</v>
      </c>
      <c r="F112" s="21">
        <v>6000</v>
      </c>
      <c r="G112" s="21">
        <v>24000</v>
      </c>
      <c r="H112" s="21">
        <v>24000</v>
      </c>
      <c r="I112" s="21">
        <v>21000</v>
      </c>
      <c r="J112" s="21">
        <v>12000</v>
      </c>
      <c r="K112" s="22">
        <f t="shared" si="6"/>
        <v>165000</v>
      </c>
    </row>
    <row r="113" spans="1:11" s="8" customFormat="1" ht="21.95" customHeight="1">
      <c r="A113" s="26" t="s">
        <v>4</v>
      </c>
      <c r="B113" s="21">
        <v>72000</v>
      </c>
      <c r="C113" s="21">
        <v>27000</v>
      </c>
      <c r="D113" s="21">
        <v>63000</v>
      </c>
      <c r="E113" s="21">
        <v>72000</v>
      </c>
      <c r="F113" s="21">
        <v>18000</v>
      </c>
      <c r="G113" s="21">
        <v>72000</v>
      </c>
      <c r="H113" s="21">
        <v>72000</v>
      </c>
      <c r="I113" s="21">
        <v>63000</v>
      </c>
      <c r="J113" s="21">
        <v>36000</v>
      </c>
      <c r="K113" s="22">
        <f t="shared" si="6"/>
        <v>495000</v>
      </c>
    </row>
    <row r="114" spans="1:11" s="8" customFormat="1" ht="21.95" customHeight="1">
      <c r="A114" s="26" t="s">
        <v>22</v>
      </c>
      <c r="B114" s="21">
        <v>61200</v>
      </c>
      <c r="C114" s="21">
        <v>22950</v>
      </c>
      <c r="D114" s="21">
        <v>53550</v>
      </c>
      <c r="E114" s="21">
        <v>61200</v>
      </c>
      <c r="F114" s="21">
        <v>15300</v>
      </c>
      <c r="G114" s="21">
        <v>61200</v>
      </c>
      <c r="H114" s="21">
        <v>61200</v>
      </c>
      <c r="I114" s="21">
        <v>53550</v>
      </c>
      <c r="J114" s="21">
        <v>30600</v>
      </c>
      <c r="K114" s="22">
        <f t="shared" si="6"/>
        <v>420750</v>
      </c>
    </row>
    <row r="115" spans="1:11" s="8" customFormat="1" ht="21.95" customHeight="1">
      <c r="A115" s="26" t="s">
        <v>5</v>
      </c>
      <c r="B115" s="21">
        <v>24000</v>
      </c>
      <c r="C115" s="21">
        <v>9000</v>
      </c>
      <c r="D115" s="21">
        <v>21000</v>
      </c>
      <c r="E115" s="21">
        <v>24000</v>
      </c>
      <c r="F115" s="21">
        <v>6000</v>
      </c>
      <c r="G115" s="21">
        <v>24000</v>
      </c>
      <c r="H115" s="21">
        <v>24000</v>
      </c>
      <c r="I115" s="21">
        <v>21000</v>
      </c>
      <c r="J115" s="21">
        <v>12000</v>
      </c>
      <c r="K115" s="22">
        <f t="shared" si="6"/>
        <v>165000</v>
      </c>
    </row>
    <row r="116" spans="1:11" s="8" customFormat="1" ht="21.95" customHeight="1">
      <c r="A116" s="26" t="s">
        <v>7</v>
      </c>
      <c r="B116" s="21">
        <v>29600</v>
      </c>
      <c r="C116" s="21">
        <v>11100</v>
      </c>
      <c r="D116" s="21">
        <v>25900</v>
      </c>
      <c r="E116" s="21">
        <v>29600</v>
      </c>
      <c r="F116" s="21">
        <v>7400</v>
      </c>
      <c r="G116" s="21">
        <v>29600</v>
      </c>
      <c r="H116" s="21">
        <v>29600</v>
      </c>
      <c r="I116" s="21">
        <v>25900</v>
      </c>
      <c r="J116" s="21">
        <v>14800</v>
      </c>
      <c r="K116" s="22">
        <f t="shared" si="6"/>
        <v>203500</v>
      </c>
    </row>
    <row r="117" spans="1:11" s="8" customFormat="1" ht="21.95" customHeight="1">
      <c r="A117" s="26" t="s">
        <v>8</v>
      </c>
      <c r="B117" s="21">
        <v>32000</v>
      </c>
      <c r="C117" s="21">
        <v>12000</v>
      </c>
      <c r="D117" s="21">
        <v>28000</v>
      </c>
      <c r="E117" s="21">
        <v>32000</v>
      </c>
      <c r="F117" s="21">
        <v>8000</v>
      </c>
      <c r="G117" s="21">
        <v>32000</v>
      </c>
      <c r="H117" s="21">
        <v>32000</v>
      </c>
      <c r="I117" s="21">
        <v>28000</v>
      </c>
      <c r="J117" s="21">
        <v>16000</v>
      </c>
      <c r="K117" s="22">
        <f t="shared" si="6"/>
        <v>220000</v>
      </c>
    </row>
    <row r="118" spans="1:11" s="8" customFormat="1" ht="21.95" customHeight="1">
      <c r="A118" s="26" t="s">
        <v>6</v>
      </c>
      <c r="B118" s="21">
        <v>33600</v>
      </c>
      <c r="C118" s="21">
        <v>12600</v>
      </c>
      <c r="D118" s="21">
        <v>29400</v>
      </c>
      <c r="E118" s="21">
        <v>33600</v>
      </c>
      <c r="F118" s="21">
        <v>8400</v>
      </c>
      <c r="G118" s="21">
        <v>33600</v>
      </c>
      <c r="H118" s="21">
        <v>33600</v>
      </c>
      <c r="I118" s="21">
        <v>29400</v>
      </c>
      <c r="J118" s="21">
        <v>16800</v>
      </c>
      <c r="K118" s="22">
        <f t="shared" si="6"/>
        <v>231000</v>
      </c>
    </row>
    <row r="119" spans="1:11" s="8" customFormat="1" ht="21.95" customHeight="1">
      <c r="A119" s="26" t="s">
        <v>10</v>
      </c>
      <c r="B119" s="21">
        <v>32000</v>
      </c>
      <c r="C119" s="21">
        <v>12000</v>
      </c>
      <c r="D119" s="21">
        <v>28000</v>
      </c>
      <c r="E119" s="21">
        <v>32000</v>
      </c>
      <c r="F119" s="21">
        <v>8000</v>
      </c>
      <c r="G119" s="21">
        <v>32000</v>
      </c>
      <c r="H119" s="21">
        <v>32000</v>
      </c>
      <c r="I119" s="21">
        <v>28000</v>
      </c>
      <c r="J119" s="21">
        <v>16000</v>
      </c>
      <c r="K119" s="22">
        <f t="shared" si="6"/>
        <v>220000</v>
      </c>
    </row>
    <row r="120" spans="1:11" s="8" customFormat="1" ht="21.95" customHeight="1">
      <c r="A120" s="26" t="s">
        <v>24</v>
      </c>
      <c r="B120" s="21">
        <v>140800</v>
      </c>
      <c r="C120" s="21">
        <v>52800</v>
      </c>
      <c r="D120" s="21">
        <v>123200</v>
      </c>
      <c r="E120" s="21">
        <v>140800</v>
      </c>
      <c r="F120" s="21">
        <v>35200</v>
      </c>
      <c r="G120" s="21">
        <v>140800</v>
      </c>
      <c r="H120" s="21">
        <v>140800</v>
      </c>
      <c r="I120" s="21">
        <v>123200</v>
      </c>
      <c r="J120" s="21">
        <v>70400</v>
      </c>
      <c r="K120" s="22">
        <f t="shared" si="6"/>
        <v>968000</v>
      </c>
    </row>
    <row r="121" spans="1:11" s="8" customFormat="1" ht="21.95" customHeight="1">
      <c r="A121" s="26" t="s">
        <v>23</v>
      </c>
      <c r="B121" s="21">
        <v>20800</v>
      </c>
      <c r="C121" s="21">
        <v>7800</v>
      </c>
      <c r="D121" s="21">
        <v>18200</v>
      </c>
      <c r="E121" s="21">
        <v>20800</v>
      </c>
      <c r="F121" s="21">
        <v>5200</v>
      </c>
      <c r="G121" s="21">
        <v>20800</v>
      </c>
      <c r="H121" s="21">
        <v>20800</v>
      </c>
      <c r="I121" s="21">
        <v>18200</v>
      </c>
      <c r="J121" s="21">
        <v>10400</v>
      </c>
      <c r="K121" s="22">
        <f t="shared" si="6"/>
        <v>143000</v>
      </c>
    </row>
    <row r="122" spans="1:11" s="8" customFormat="1" ht="21.95" customHeight="1">
      <c r="A122" s="26" t="s">
        <v>9</v>
      </c>
      <c r="B122" s="21">
        <v>28000</v>
      </c>
      <c r="C122" s="21">
        <v>10500</v>
      </c>
      <c r="D122" s="21">
        <v>24500</v>
      </c>
      <c r="E122" s="21">
        <v>28000</v>
      </c>
      <c r="F122" s="21">
        <v>7000</v>
      </c>
      <c r="G122" s="21">
        <v>28000</v>
      </c>
      <c r="H122" s="21">
        <v>28000</v>
      </c>
      <c r="I122" s="21">
        <v>24500</v>
      </c>
      <c r="J122" s="21">
        <v>14000</v>
      </c>
      <c r="K122" s="22">
        <f t="shared" si="6"/>
        <v>192500</v>
      </c>
    </row>
    <row r="123" spans="1:11" s="8" customFormat="1" ht="21.95" customHeight="1">
      <c r="A123" s="26" t="s">
        <v>11</v>
      </c>
      <c r="B123" s="21">
        <v>20000</v>
      </c>
      <c r="C123" s="21">
        <v>7500</v>
      </c>
      <c r="D123" s="21">
        <v>17500</v>
      </c>
      <c r="E123" s="21">
        <v>20000</v>
      </c>
      <c r="F123" s="21">
        <v>5000</v>
      </c>
      <c r="G123" s="21">
        <v>20000</v>
      </c>
      <c r="H123" s="21">
        <v>20000</v>
      </c>
      <c r="I123" s="21">
        <v>17500</v>
      </c>
      <c r="J123" s="21">
        <v>10000</v>
      </c>
      <c r="K123" s="22">
        <f t="shared" si="6"/>
        <v>137500</v>
      </c>
    </row>
    <row r="124" spans="1:11" s="8" customFormat="1" ht="21.95" customHeight="1">
      <c r="A124" s="26" t="s">
        <v>25</v>
      </c>
      <c r="B124" s="21">
        <v>60000</v>
      </c>
      <c r="C124" s="21">
        <v>22500</v>
      </c>
      <c r="D124" s="21">
        <v>52500</v>
      </c>
      <c r="E124" s="21">
        <v>60000</v>
      </c>
      <c r="F124" s="21">
        <v>15000</v>
      </c>
      <c r="G124" s="21">
        <v>60000</v>
      </c>
      <c r="H124" s="21">
        <v>60000</v>
      </c>
      <c r="I124" s="21">
        <v>52500</v>
      </c>
      <c r="J124" s="21">
        <v>30000</v>
      </c>
      <c r="K124" s="22">
        <f t="shared" si="6"/>
        <v>412500</v>
      </c>
    </row>
    <row r="125" spans="1:11" s="8" customFormat="1" ht="21.95" customHeight="1">
      <c r="A125" s="26" t="s">
        <v>12</v>
      </c>
      <c r="B125" s="21">
        <v>18400</v>
      </c>
      <c r="C125" s="21">
        <v>6900</v>
      </c>
      <c r="D125" s="21">
        <v>16100</v>
      </c>
      <c r="E125" s="21">
        <v>18400</v>
      </c>
      <c r="F125" s="21">
        <v>4600</v>
      </c>
      <c r="G125" s="21">
        <v>18400</v>
      </c>
      <c r="H125" s="21">
        <v>18400</v>
      </c>
      <c r="I125" s="21">
        <v>16100</v>
      </c>
      <c r="J125" s="21">
        <v>9200</v>
      </c>
      <c r="K125" s="22">
        <f t="shared" si="6"/>
        <v>126500</v>
      </c>
    </row>
    <row r="126" spans="1:11" s="8" customFormat="1" ht="21.95" customHeight="1">
      <c r="A126" s="26" t="s">
        <v>13</v>
      </c>
      <c r="B126" s="21">
        <v>18400</v>
      </c>
      <c r="C126" s="21">
        <v>6900</v>
      </c>
      <c r="D126" s="21">
        <v>16100</v>
      </c>
      <c r="E126" s="21">
        <v>18400</v>
      </c>
      <c r="F126" s="21">
        <v>4600</v>
      </c>
      <c r="G126" s="21">
        <v>18400</v>
      </c>
      <c r="H126" s="21">
        <v>18400</v>
      </c>
      <c r="I126" s="21">
        <v>16100</v>
      </c>
      <c r="J126" s="21">
        <v>9200</v>
      </c>
      <c r="K126" s="22">
        <f t="shared" si="6"/>
        <v>126500</v>
      </c>
    </row>
    <row r="127" spans="1:11" s="8" customFormat="1" ht="21.95" customHeight="1">
      <c r="A127" s="26" t="s">
        <v>14</v>
      </c>
      <c r="B127" s="21">
        <v>30400</v>
      </c>
      <c r="C127" s="21">
        <v>11400</v>
      </c>
      <c r="D127" s="21">
        <v>26600</v>
      </c>
      <c r="E127" s="21">
        <v>30400</v>
      </c>
      <c r="F127" s="21">
        <v>7600</v>
      </c>
      <c r="G127" s="21">
        <v>30400</v>
      </c>
      <c r="H127" s="21">
        <v>30400</v>
      </c>
      <c r="I127" s="21">
        <v>26600</v>
      </c>
      <c r="J127" s="21">
        <v>15200</v>
      </c>
      <c r="K127" s="22">
        <f t="shared" si="6"/>
        <v>209000</v>
      </c>
    </row>
    <row r="128" spans="1:11" s="8" customFormat="1" ht="24.75" customHeight="1">
      <c r="A128" s="35" t="s">
        <v>31</v>
      </c>
      <c r="B128" s="21">
        <v>150000</v>
      </c>
      <c r="C128" s="21">
        <v>150000</v>
      </c>
      <c r="D128" s="21">
        <v>150000</v>
      </c>
      <c r="E128" s="21">
        <v>100000</v>
      </c>
      <c r="F128" s="21">
        <v>100000</v>
      </c>
      <c r="G128" s="21">
        <v>115600</v>
      </c>
      <c r="H128" s="21">
        <v>150000</v>
      </c>
      <c r="I128" s="21">
        <v>150000</v>
      </c>
      <c r="J128" s="21">
        <v>150000</v>
      </c>
      <c r="K128" s="22">
        <f t="shared" si="6"/>
        <v>1215600</v>
      </c>
    </row>
    <row r="129" spans="1:11" s="8" customFormat="1" ht="21.95" customHeight="1" thickBot="1">
      <c r="A129" s="29" t="s">
        <v>27</v>
      </c>
      <c r="B129" s="23">
        <f t="shared" ref="B129:K129" si="7">SUM(B110:B128)</f>
        <v>905200</v>
      </c>
      <c r="C129" s="23">
        <f t="shared" si="7"/>
        <v>433200</v>
      </c>
      <c r="D129" s="23">
        <f t="shared" si="7"/>
        <v>810800</v>
      </c>
      <c r="E129" s="23">
        <f t="shared" si="7"/>
        <v>855200</v>
      </c>
      <c r="F129" s="23">
        <f t="shared" si="7"/>
        <v>288800</v>
      </c>
      <c r="G129" s="23">
        <f t="shared" si="7"/>
        <v>870800</v>
      </c>
      <c r="H129" s="23">
        <f t="shared" si="7"/>
        <v>905200</v>
      </c>
      <c r="I129" s="23">
        <f t="shared" si="7"/>
        <v>810800</v>
      </c>
      <c r="J129" s="23">
        <f t="shared" si="7"/>
        <v>527600</v>
      </c>
      <c r="K129" s="23">
        <f t="shared" si="7"/>
        <v>6407600</v>
      </c>
    </row>
    <row r="130" spans="1:11" s="8" customFormat="1" ht="20.100000000000001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3"/>
    </row>
    <row r="131" spans="1:11" s="8" customFormat="1" ht="20.100000000000001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3"/>
    </row>
    <row r="132" spans="1:11" s="8" customFormat="1" ht="20.100000000000001" customHeight="1">
      <c r="A132" s="42" t="s">
        <v>157</v>
      </c>
      <c r="B132" s="42"/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1:11" s="8" customFormat="1" ht="13.5" customHeight="1" thickBot="1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</row>
    <row r="134" spans="1:11" s="8" customFormat="1" ht="20.100000000000001" customHeight="1">
      <c r="A134" s="43" t="s">
        <v>41</v>
      </c>
      <c r="B134" s="45" t="s">
        <v>53</v>
      </c>
      <c r="C134" s="45"/>
      <c r="D134" s="45"/>
      <c r="E134" s="45"/>
      <c r="F134" s="45"/>
      <c r="G134" s="45"/>
      <c r="H134" s="45"/>
      <c r="I134" s="45"/>
      <c r="J134" s="45"/>
      <c r="K134" s="46"/>
    </row>
    <row r="135" spans="1:11" s="8" customFormat="1" ht="20.100000000000001" customHeight="1">
      <c r="A135" s="44"/>
      <c r="B135" s="28" t="s">
        <v>38</v>
      </c>
      <c r="C135" s="28" t="s">
        <v>32</v>
      </c>
      <c r="D135" s="28" t="s">
        <v>33</v>
      </c>
      <c r="E135" s="28" t="s">
        <v>34</v>
      </c>
      <c r="F135" s="28" t="s">
        <v>20</v>
      </c>
      <c r="G135" s="28" t="s">
        <v>21</v>
      </c>
      <c r="H135" s="28" t="s">
        <v>16</v>
      </c>
      <c r="I135" s="28" t="s">
        <v>17</v>
      </c>
      <c r="J135" s="28" t="s">
        <v>15</v>
      </c>
      <c r="K135" s="27" t="s">
        <v>27</v>
      </c>
    </row>
    <row r="136" spans="1:11" s="8" customFormat="1" ht="21.95" customHeight="1">
      <c r="A136" s="26" t="s">
        <v>1</v>
      </c>
      <c r="B136" s="21">
        <v>35000</v>
      </c>
      <c r="C136" s="21">
        <v>14000</v>
      </c>
      <c r="D136" s="21">
        <v>28000</v>
      </c>
      <c r="E136" s="21">
        <v>35000</v>
      </c>
      <c r="F136" s="21">
        <v>14000</v>
      </c>
      <c r="G136" s="21">
        <v>28000</v>
      </c>
      <c r="H136" s="21">
        <v>28000</v>
      </c>
      <c r="I136" s="21">
        <v>28000</v>
      </c>
      <c r="J136" s="21">
        <v>14000</v>
      </c>
      <c r="K136" s="22">
        <f t="shared" ref="K136:K154" si="8">SUM(B136:J136)</f>
        <v>224000</v>
      </c>
    </row>
    <row r="137" spans="1:11" s="8" customFormat="1" ht="21.95" customHeight="1">
      <c r="A137" s="26" t="s">
        <v>2</v>
      </c>
      <c r="B137" s="21">
        <v>33750</v>
      </c>
      <c r="C137" s="21">
        <v>13500</v>
      </c>
      <c r="D137" s="21">
        <v>27000</v>
      </c>
      <c r="E137" s="21">
        <v>33750</v>
      </c>
      <c r="F137" s="21">
        <v>13500</v>
      </c>
      <c r="G137" s="21">
        <v>27000</v>
      </c>
      <c r="H137" s="21">
        <v>27000</v>
      </c>
      <c r="I137" s="21">
        <v>27000</v>
      </c>
      <c r="J137" s="21">
        <v>13500</v>
      </c>
      <c r="K137" s="22">
        <f t="shared" si="8"/>
        <v>216000</v>
      </c>
    </row>
    <row r="138" spans="1:11" s="8" customFormat="1" ht="21.95" customHeight="1">
      <c r="A138" s="26" t="s">
        <v>3</v>
      </c>
      <c r="B138" s="21">
        <v>15000</v>
      </c>
      <c r="C138" s="21">
        <v>6000</v>
      </c>
      <c r="D138" s="21">
        <v>12000</v>
      </c>
      <c r="E138" s="21">
        <v>15000</v>
      </c>
      <c r="F138" s="21">
        <v>6000</v>
      </c>
      <c r="G138" s="21">
        <v>12000</v>
      </c>
      <c r="H138" s="21">
        <v>12000</v>
      </c>
      <c r="I138" s="21">
        <v>12000</v>
      </c>
      <c r="J138" s="21">
        <v>6000</v>
      </c>
      <c r="K138" s="22">
        <f t="shared" si="8"/>
        <v>96000</v>
      </c>
    </row>
    <row r="139" spans="1:11" s="8" customFormat="1" ht="21.95" customHeight="1">
      <c r="A139" s="26" t="s">
        <v>4</v>
      </c>
      <c r="B139" s="21">
        <v>45000</v>
      </c>
      <c r="C139" s="21">
        <v>18000</v>
      </c>
      <c r="D139" s="21">
        <v>36000</v>
      </c>
      <c r="E139" s="21">
        <v>45000</v>
      </c>
      <c r="F139" s="21">
        <v>18000</v>
      </c>
      <c r="G139" s="21">
        <v>36000</v>
      </c>
      <c r="H139" s="21">
        <v>36000</v>
      </c>
      <c r="I139" s="21">
        <v>36000</v>
      </c>
      <c r="J139" s="21">
        <v>18000</v>
      </c>
      <c r="K139" s="22">
        <f t="shared" si="8"/>
        <v>288000</v>
      </c>
    </row>
    <row r="140" spans="1:11" s="8" customFormat="1" ht="21.95" customHeight="1">
      <c r="A140" s="26" t="s">
        <v>22</v>
      </c>
      <c r="B140" s="21">
        <v>38250</v>
      </c>
      <c r="C140" s="21">
        <v>15300</v>
      </c>
      <c r="D140" s="21">
        <v>30600</v>
      </c>
      <c r="E140" s="21">
        <v>38250</v>
      </c>
      <c r="F140" s="21">
        <v>15300</v>
      </c>
      <c r="G140" s="21">
        <v>30600</v>
      </c>
      <c r="H140" s="21">
        <v>30600</v>
      </c>
      <c r="I140" s="21">
        <v>30600</v>
      </c>
      <c r="J140" s="21">
        <v>15300</v>
      </c>
      <c r="K140" s="22">
        <f t="shared" si="8"/>
        <v>244800</v>
      </c>
    </row>
    <row r="141" spans="1:11" s="8" customFormat="1" ht="21.95" customHeight="1">
      <c r="A141" s="26" t="s">
        <v>5</v>
      </c>
      <c r="B141" s="21">
        <v>15000</v>
      </c>
      <c r="C141" s="21">
        <v>6000</v>
      </c>
      <c r="D141" s="21">
        <v>12000</v>
      </c>
      <c r="E141" s="21">
        <v>15000</v>
      </c>
      <c r="F141" s="21">
        <v>6000</v>
      </c>
      <c r="G141" s="21">
        <v>12000</v>
      </c>
      <c r="H141" s="21">
        <v>12000</v>
      </c>
      <c r="I141" s="21">
        <v>12000</v>
      </c>
      <c r="J141" s="21">
        <v>6000</v>
      </c>
      <c r="K141" s="22">
        <f t="shared" si="8"/>
        <v>96000</v>
      </c>
    </row>
    <row r="142" spans="1:11" s="8" customFormat="1" ht="21.95" customHeight="1">
      <c r="A142" s="26" t="s">
        <v>7</v>
      </c>
      <c r="B142" s="21">
        <v>18500</v>
      </c>
      <c r="C142" s="21">
        <v>7400</v>
      </c>
      <c r="D142" s="21">
        <v>14800</v>
      </c>
      <c r="E142" s="21">
        <v>18500</v>
      </c>
      <c r="F142" s="21">
        <v>7400</v>
      </c>
      <c r="G142" s="21">
        <v>14800</v>
      </c>
      <c r="H142" s="21">
        <v>14800</v>
      </c>
      <c r="I142" s="21">
        <v>14800</v>
      </c>
      <c r="J142" s="21">
        <v>7400</v>
      </c>
      <c r="K142" s="22">
        <f t="shared" si="8"/>
        <v>118400</v>
      </c>
    </row>
    <row r="143" spans="1:11" s="8" customFormat="1" ht="21.95" customHeight="1">
      <c r="A143" s="26" t="s">
        <v>8</v>
      </c>
      <c r="B143" s="21">
        <v>20000</v>
      </c>
      <c r="C143" s="21">
        <v>8000</v>
      </c>
      <c r="D143" s="21">
        <v>16000</v>
      </c>
      <c r="E143" s="21">
        <v>20000</v>
      </c>
      <c r="F143" s="21">
        <v>8000</v>
      </c>
      <c r="G143" s="21">
        <v>16000</v>
      </c>
      <c r="H143" s="21">
        <v>16000</v>
      </c>
      <c r="I143" s="21">
        <v>16000</v>
      </c>
      <c r="J143" s="21">
        <v>8000</v>
      </c>
      <c r="K143" s="22">
        <f t="shared" si="8"/>
        <v>128000</v>
      </c>
    </row>
    <row r="144" spans="1:11" s="8" customFormat="1" ht="21.95" customHeight="1">
      <c r="A144" s="26" t="s">
        <v>6</v>
      </c>
      <c r="B144" s="21">
        <v>21000</v>
      </c>
      <c r="C144" s="21">
        <v>8400</v>
      </c>
      <c r="D144" s="21">
        <v>16800</v>
      </c>
      <c r="E144" s="21">
        <v>21000</v>
      </c>
      <c r="F144" s="21">
        <v>8400</v>
      </c>
      <c r="G144" s="21">
        <v>16800</v>
      </c>
      <c r="H144" s="21">
        <v>16800</v>
      </c>
      <c r="I144" s="21">
        <v>16800</v>
      </c>
      <c r="J144" s="21">
        <v>8400</v>
      </c>
      <c r="K144" s="22">
        <f t="shared" si="8"/>
        <v>134400</v>
      </c>
    </row>
    <row r="145" spans="1:11" s="8" customFormat="1" ht="21.95" customHeight="1">
      <c r="A145" s="26" t="s">
        <v>10</v>
      </c>
      <c r="B145" s="21">
        <v>20000</v>
      </c>
      <c r="C145" s="21">
        <v>8000</v>
      </c>
      <c r="D145" s="21">
        <v>16000</v>
      </c>
      <c r="E145" s="21">
        <v>20000</v>
      </c>
      <c r="F145" s="21">
        <v>8000</v>
      </c>
      <c r="G145" s="21">
        <v>16000</v>
      </c>
      <c r="H145" s="21">
        <v>16000</v>
      </c>
      <c r="I145" s="21">
        <v>16000</v>
      </c>
      <c r="J145" s="21">
        <v>8000</v>
      </c>
      <c r="K145" s="22">
        <f t="shared" si="8"/>
        <v>128000</v>
      </c>
    </row>
    <row r="146" spans="1:11" s="8" customFormat="1" ht="21.95" customHeight="1">
      <c r="A146" s="26" t="s">
        <v>24</v>
      </c>
      <c r="B146" s="21">
        <v>88000</v>
      </c>
      <c r="C146" s="21">
        <v>35200</v>
      </c>
      <c r="D146" s="21">
        <v>70400</v>
      </c>
      <c r="E146" s="21">
        <v>88000</v>
      </c>
      <c r="F146" s="21">
        <v>35200</v>
      </c>
      <c r="G146" s="21">
        <v>70400</v>
      </c>
      <c r="H146" s="21">
        <v>70400</v>
      </c>
      <c r="I146" s="21">
        <v>70400</v>
      </c>
      <c r="J146" s="21">
        <v>35200</v>
      </c>
      <c r="K146" s="22">
        <f t="shared" si="8"/>
        <v>563200</v>
      </c>
    </row>
    <row r="147" spans="1:11" s="8" customFormat="1" ht="21.95" customHeight="1">
      <c r="A147" s="26" t="s">
        <v>23</v>
      </c>
      <c r="B147" s="21">
        <v>13000</v>
      </c>
      <c r="C147" s="21">
        <v>5200</v>
      </c>
      <c r="D147" s="21">
        <v>10400</v>
      </c>
      <c r="E147" s="21">
        <v>13000</v>
      </c>
      <c r="F147" s="21">
        <v>5200</v>
      </c>
      <c r="G147" s="21">
        <v>10400</v>
      </c>
      <c r="H147" s="21">
        <v>10400</v>
      </c>
      <c r="I147" s="21">
        <v>10400</v>
      </c>
      <c r="J147" s="21">
        <v>5200</v>
      </c>
      <c r="K147" s="22">
        <f t="shared" si="8"/>
        <v>83200</v>
      </c>
    </row>
    <row r="148" spans="1:11" s="8" customFormat="1" ht="21.95" customHeight="1">
      <c r="A148" s="26" t="s">
        <v>9</v>
      </c>
      <c r="B148" s="21">
        <v>17500</v>
      </c>
      <c r="C148" s="21">
        <v>7000</v>
      </c>
      <c r="D148" s="21">
        <v>14000</v>
      </c>
      <c r="E148" s="21">
        <v>17500</v>
      </c>
      <c r="F148" s="21">
        <v>7000</v>
      </c>
      <c r="G148" s="21">
        <v>14000</v>
      </c>
      <c r="H148" s="21">
        <v>14000</v>
      </c>
      <c r="I148" s="21">
        <v>14000</v>
      </c>
      <c r="J148" s="21">
        <v>7000</v>
      </c>
      <c r="K148" s="22">
        <f t="shared" si="8"/>
        <v>112000</v>
      </c>
    </row>
    <row r="149" spans="1:11" s="8" customFormat="1" ht="21.95" customHeight="1">
      <c r="A149" s="26" t="s">
        <v>11</v>
      </c>
      <c r="B149" s="21">
        <v>12500</v>
      </c>
      <c r="C149" s="21">
        <v>5000</v>
      </c>
      <c r="D149" s="21">
        <v>10000</v>
      </c>
      <c r="E149" s="21">
        <v>12500</v>
      </c>
      <c r="F149" s="21">
        <v>5000</v>
      </c>
      <c r="G149" s="21">
        <v>10000</v>
      </c>
      <c r="H149" s="21">
        <v>10000</v>
      </c>
      <c r="I149" s="21">
        <v>10000</v>
      </c>
      <c r="J149" s="21">
        <v>5000</v>
      </c>
      <c r="K149" s="22">
        <f t="shared" si="8"/>
        <v>80000</v>
      </c>
    </row>
    <row r="150" spans="1:11" s="8" customFormat="1" ht="21.95" customHeight="1">
      <c r="A150" s="26" t="s">
        <v>25</v>
      </c>
      <c r="B150" s="21">
        <v>37500</v>
      </c>
      <c r="C150" s="21">
        <v>15000</v>
      </c>
      <c r="D150" s="21">
        <v>30000</v>
      </c>
      <c r="E150" s="21">
        <v>37500</v>
      </c>
      <c r="F150" s="21">
        <v>15000</v>
      </c>
      <c r="G150" s="21">
        <v>30000</v>
      </c>
      <c r="H150" s="21">
        <v>30000</v>
      </c>
      <c r="I150" s="21">
        <v>30000</v>
      </c>
      <c r="J150" s="21">
        <v>15000</v>
      </c>
      <c r="K150" s="22">
        <f t="shared" si="8"/>
        <v>240000</v>
      </c>
    </row>
    <row r="151" spans="1:11" s="8" customFormat="1" ht="21.95" customHeight="1">
      <c r="A151" s="26" t="s">
        <v>12</v>
      </c>
      <c r="B151" s="21">
        <v>11500</v>
      </c>
      <c r="C151" s="21">
        <v>4600</v>
      </c>
      <c r="D151" s="21">
        <v>9200</v>
      </c>
      <c r="E151" s="21">
        <v>11500</v>
      </c>
      <c r="F151" s="21">
        <v>4600</v>
      </c>
      <c r="G151" s="21">
        <v>9200</v>
      </c>
      <c r="H151" s="21">
        <v>9200</v>
      </c>
      <c r="I151" s="21">
        <v>9200</v>
      </c>
      <c r="J151" s="21">
        <v>4600</v>
      </c>
      <c r="K151" s="22">
        <f t="shared" si="8"/>
        <v>73600</v>
      </c>
    </row>
    <row r="152" spans="1:11" s="8" customFormat="1" ht="21.95" customHeight="1">
      <c r="A152" s="26" t="s">
        <v>13</v>
      </c>
      <c r="B152" s="21">
        <v>11500</v>
      </c>
      <c r="C152" s="21">
        <v>4600</v>
      </c>
      <c r="D152" s="21">
        <v>9200</v>
      </c>
      <c r="E152" s="21">
        <v>11500</v>
      </c>
      <c r="F152" s="21">
        <v>4600</v>
      </c>
      <c r="G152" s="21">
        <v>9200</v>
      </c>
      <c r="H152" s="21">
        <v>9200</v>
      </c>
      <c r="I152" s="21">
        <v>9200</v>
      </c>
      <c r="J152" s="21">
        <v>4600</v>
      </c>
      <c r="K152" s="22">
        <f t="shared" si="8"/>
        <v>73600</v>
      </c>
    </row>
    <row r="153" spans="1:11" s="8" customFormat="1" ht="21.95" customHeight="1">
      <c r="A153" s="26" t="s">
        <v>14</v>
      </c>
      <c r="B153" s="21">
        <v>19000</v>
      </c>
      <c r="C153" s="21">
        <v>7600</v>
      </c>
      <c r="D153" s="21">
        <v>15200</v>
      </c>
      <c r="E153" s="21">
        <v>19000</v>
      </c>
      <c r="F153" s="21">
        <v>7600</v>
      </c>
      <c r="G153" s="21">
        <v>15200</v>
      </c>
      <c r="H153" s="21">
        <v>15200</v>
      </c>
      <c r="I153" s="21">
        <v>15200</v>
      </c>
      <c r="J153" s="21">
        <v>7600</v>
      </c>
      <c r="K153" s="22">
        <f t="shared" si="8"/>
        <v>121600</v>
      </c>
    </row>
    <row r="154" spans="1:11" s="8" customFormat="1" ht="27.75" customHeight="1">
      <c r="A154" s="35" t="s">
        <v>31</v>
      </c>
      <c r="B154" s="21">
        <v>40000</v>
      </c>
      <c r="C154" s="21">
        <v>40000</v>
      </c>
      <c r="D154" s="21">
        <v>40000</v>
      </c>
      <c r="E154" s="21">
        <v>42800</v>
      </c>
      <c r="F154" s="21">
        <v>40000</v>
      </c>
      <c r="G154" s="21">
        <v>40000</v>
      </c>
      <c r="H154" s="21">
        <v>40000</v>
      </c>
      <c r="I154" s="21">
        <v>40000</v>
      </c>
      <c r="J154" s="21">
        <v>40000</v>
      </c>
      <c r="K154" s="22">
        <f t="shared" si="8"/>
        <v>362800</v>
      </c>
    </row>
    <row r="155" spans="1:11" s="8" customFormat="1" ht="21.95" customHeight="1" thickBot="1">
      <c r="A155" s="29" t="s">
        <v>27</v>
      </c>
      <c r="B155" s="23">
        <f t="shared" ref="B155:K155" si="9">SUM(B136:B154)</f>
        <v>512000</v>
      </c>
      <c r="C155" s="23">
        <f t="shared" si="9"/>
        <v>228800</v>
      </c>
      <c r="D155" s="23">
        <f t="shared" si="9"/>
        <v>417600</v>
      </c>
      <c r="E155" s="23">
        <f t="shared" si="9"/>
        <v>514800</v>
      </c>
      <c r="F155" s="23">
        <f t="shared" si="9"/>
        <v>228800</v>
      </c>
      <c r="G155" s="23">
        <f t="shared" si="9"/>
        <v>417600</v>
      </c>
      <c r="H155" s="23">
        <f t="shared" si="9"/>
        <v>417600</v>
      </c>
      <c r="I155" s="23">
        <f t="shared" si="9"/>
        <v>417600</v>
      </c>
      <c r="J155" s="23">
        <f t="shared" si="9"/>
        <v>228800</v>
      </c>
      <c r="K155" s="23">
        <f t="shared" si="9"/>
        <v>3383600</v>
      </c>
    </row>
    <row r="156" spans="1:11" s="8" customFormat="1" ht="20.100000000000001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3"/>
    </row>
    <row r="157" spans="1:11" s="8" customFormat="1" ht="20.100000000000001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3"/>
    </row>
    <row r="158" spans="1:11" s="8" customFormat="1" ht="20.100000000000001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3"/>
    </row>
    <row r="159" spans="1:11" s="8" customFormat="1" ht="51.75" customHeight="1" thickBot="1">
      <c r="B159" s="73" t="s">
        <v>36</v>
      </c>
      <c r="C159" s="73"/>
      <c r="D159" s="73"/>
      <c r="E159" s="73"/>
      <c r="F159" s="73"/>
      <c r="G159" s="73"/>
      <c r="H159" s="73"/>
      <c r="I159" s="73"/>
      <c r="J159" s="5"/>
      <c r="K159" s="3"/>
    </row>
    <row r="160" spans="1:11" s="8" customFormat="1" ht="30" customHeight="1">
      <c r="B160" s="54" t="s">
        <v>18</v>
      </c>
      <c r="C160" s="55"/>
      <c r="D160" s="55"/>
      <c r="E160" s="59" t="s">
        <v>19</v>
      </c>
      <c r="F160" s="59"/>
      <c r="G160" s="59"/>
      <c r="H160" s="59"/>
      <c r="I160" s="60"/>
      <c r="J160" s="5"/>
      <c r="K160" s="3"/>
    </row>
    <row r="161" spans="1:11" s="8" customFormat="1" ht="30" customHeight="1">
      <c r="B161" s="38" t="s">
        <v>38</v>
      </c>
      <c r="C161" s="39"/>
      <c r="D161" s="39"/>
      <c r="E161" s="61" t="s">
        <v>66</v>
      </c>
      <c r="F161" s="61"/>
      <c r="G161" s="61"/>
      <c r="H161" s="61"/>
      <c r="I161" s="62"/>
      <c r="J161" s="5"/>
      <c r="K161" s="3"/>
    </row>
    <row r="162" spans="1:11" s="8" customFormat="1" ht="30" customHeight="1">
      <c r="B162" s="38" t="s">
        <v>32</v>
      </c>
      <c r="C162" s="39"/>
      <c r="D162" s="39"/>
      <c r="E162" s="61" t="s">
        <v>67</v>
      </c>
      <c r="F162" s="61"/>
      <c r="G162" s="61"/>
      <c r="H162" s="61"/>
      <c r="I162" s="62"/>
      <c r="J162" s="5"/>
      <c r="K162" s="3"/>
    </row>
    <row r="163" spans="1:11" s="8" customFormat="1" ht="30" customHeight="1">
      <c r="B163" s="38" t="s">
        <v>33</v>
      </c>
      <c r="C163" s="39"/>
      <c r="D163" s="39"/>
      <c r="E163" s="61" t="s">
        <v>68</v>
      </c>
      <c r="F163" s="61"/>
      <c r="G163" s="61"/>
      <c r="H163" s="61"/>
      <c r="I163" s="62"/>
      <c r="J163" s="5"/>
      <c r="K163" s="3"/>
    </row>
    <row r="164" spans="1:11" s="8" customFormat="1" ht="30" customHeight="1">
      <c r="B164" s="38" t="s">
        <v>34</v>
      </c>
      <c r="C164" s="39"/>
      <c r="D164" s="39"/>
      <c r="E164" s="61" t="s">
        <v>69</v>
      </c>
      <c r="F164" s="61"/>
      <c r="G164" s="61"/>
      <c r="H164" s="61"/>
      <c r="I164" s="62"/>
      <c r="J164" s="5"/>
      <c r="K164" s="3"/>
    </row>
    <row r="165" spans="1:11" s="8" customFormat="1" ht="30" customHeight="1">
      <c r="B165" s="38" t="s">
        <v>35</v>
      </c>
      <c r="C165" s="39"/>
      <c r="D165" s="39"/>
      <c r="E165" s="75" t="s">
        <v>59</v>
      </c>
      <c r="F165" s="75"/>
      <c r="G165" s="75"/>
      <c r="H165" s="75"/>
      <c r="I165" s="76"/>
      <c r="J165" s="5"/>
      <c r="K165" s="3"/>
    </row>
    <row r="166" spans="1:11" s="8" customFormat="1" ht="30" customHeight="1">
      <c r="B166" s="38" t="s">
        <v>20</v>
      </c>
      <c r="C166" s="39"/>
      <c r="D166" s="39"/>
      <c r="E166" s="61" t="s">
        <v>70</v>
      </c>
      <c r="F166" s="61"/>
      <c r="G166" s="61"/>
      <c r="H166" s="61"/>
      <c r="I166" s="62"/>
      <c r="J166" s="5"/>
      <c r="K166" s="3"/>
    </row>
    <row r="167" spans="1:11" s="8" customFormat="1" ht="30" customHeight="1">
      <c r="B167" s="38" t="s">
        <v>21</v>
      </c>
      <c r="C167" s="39"/>
      <c r="D167" s="39"/>
      <c r="E167" s="69" t="s">
        <v>71</v>
      </c>
      <c r="F167" s="69"/>
      <c r="G167" s="69"/>
      <c r="H167" s="69"/>
      <c r="I167" s="70"/>
      <c r="J167" s="5"/>
      <c r="K167" s="3"/>
    </row>
    <row r="168" spans="1:11" s="8" customFormat="1" ht="30" customHeight="1">
      <c r="B168" s="38" t="s">
        <v>16</v>
      </c>
      <c r="C168" s="39"/>
      <c r="D168" s="39"/>
      <c r="E168" s="61" t="s">
        <v>72</v>
      </c>
      <c r="F168" s="61"/>
      <c r="G168" s="61"/>
      <c r="H168" s="61"/>
      <c r="I168" s="62"/>
      <c r="J168" s="5"/>
      <c r="K168" s="3"/>
    </row>
    <row r="169" spans="1:11" s="8" customFormat="1" ht="30" customHeight="1">
      <c r="B169" s="38" t="s">
        <v>17</v>
      </c>
      <c r="C169" s="39"/>
      <c r="D169" s="39"/>
      <c r="E169" s="61" t="s">
        <v>73</v>
      </c>
      <c r="F169" s="61"/>
      <c r="G169" s="61"/>
      <c r="H169" s="61"/>
      <c r="I169" s="62"/>
      <c r="J169" s="5"/>
      <c r="K169" s="3"/>
    </row>
    <row r="170" spans="1:11" s="8" customFormat="1" ht="30" customHeight="1" thickBot="1">
      <c r="B170" s="40" t="s">
        <v>15</v>
      </c>
      <c r="C170" s="41"/>
      <c r="D170" s="41"/>
      <c r="E170" s="71" t="s">
        <v>74</v>
      </c>
      <c r="F170" s="71"/>
      <c r="G170" s="71"/>
      <c r="H170" s="71"/>
      <c r="I170" s="72"/>
      <c r="J170" s="5"/>
      <c r="K170" s="3"/>
    </row>
    <row r="171" spans="1:11" s="8" customFormat="1" ht="20.100000000000001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3"/>
    </row>
    <row r="172" spans="1:11" s="8" customFormat="1" ht="20.100000000000001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3"/>
    </row>
    <row r="173" spans="1:11" s="8" customFormat="1" ht="20.100000000000001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3"/>
    </row>
    <row r="174" spans="1:11" s="8" customFormat="1" ht="20.100000000000001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3"/>
    </row>
    <row r="175" spans="1:11" s="8" customFormat="1" ht="20.100000000000001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3"/>
    </row>
    <row r="176" spans="1:11" s="8" customFormat="1" ht="20.100000000000001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3"/>
    </row>
    <row r="177" spans="1:16" s="8" customFormat="1" ht="20.100000000000001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3"/>
    </row>
    <row r="178" spans="1:16" s="8" customFormat="1" ht="18.75" customHeight="1">
      <c r="A178" s="51" t="s">
        <v>37</v>
      </c>
      <c r="B178" s="51"/>
      <c r="C178" s="51"/>
      <c r="D178" s="51"/>
      <c r="E178" s="51"/>
      <c r="F178" s="51"/>
      <c r="G178" s="51"/>
      <c r="H178" s="51"/>
      <c r="I178" s="51"/>
      <c r="J178" s="51"/>
      <c r="K178" s="51"/>
    </row>
    <row r="179" spans="1:16" s="8" customFormat="1" ht="10.5" customHeight="1">
      <c r="D179" s="5"/>
      <c r="E179" s="5"/>
      <c r="F179" s="5"/>
      <c r="G179" s="5"/>
      <c r="H179" s="5"/>
      <c r="I179" s="5"/>
      <c r="J179" s="5"/>
      <c r="K179" s="3"/>
    </row>
    <row r="180" spans="1:16" s="8" customFormat="1" ht="29.25" customHeight="1">
      <c r="A180" s="33" t="s">
        <v>0</v>
      </c>
      <c r="B180" s="74" t="s">
        <v>29</v>
      </c>
      <c r="C180" s="74"/>
      <c r="D180" s="74"/>
      <c r="E180" s="74"/>
      <c r="F180" s="49" t="s">
        <v>96</v>
      </c>
      <c r="G180" s="49"/>
      <c r="H180" s="49" t="s">
        <v>95</v>
      </c>
      <c r="I180" s="49"/>
      <c r="J180" s="49" t="s">
        <v>94</v>
      </c>
      <c r="K180" s="49"/>
      <c r="L180" s="30"/>
      <c r="M180" s="30"/>
    </row>
    <row r="181" spans="1:16" s="5" customFormat="1" ht="38.25" customHeight="1">
      <c r="A181" s="34" t="s">
        <v>1</v>
      </c>
      <c r="B181" s="77" t="s">
        <v>135</v>
      </c>
      <c r="C181" s="77"/>
      <c r="D181" s="77"/>
      <c r="E181" s="77"/>
      <c r="F181" s="77" t="s">
        <v>97</v>
      </c>
      <c r="G181" s="77"/>
      <c r="H181" s="50"/>
      <c r="I181" s="50"/>
      <c r="J181" s="50" t="s">
        <v>122</v>
      </c>
      <c r="K181" s="50"/>
      <c r="L181" s="10"/>
      <c r="M181" s="10"/>
    </row>
    <row r="182" spans="1:16" s="19" customFormat="1" ht="33.75" customHeight="1">
      <c r="A182" s="34" t="s">
        <v>2</v>
      </c>
      <c r="B182" s="77" t="s">
        <v>75</v>
      </c>
      <c r="C182" s="77"/>
      <c r="D182" s="77"/>
      <c r="E182" s="77"/>
      <c r="F182" s="50" t="s">
        <v>98</v>
      </c>
      <c r="G182" s="50"/>
      <c r="H182" s="50" t="s">
        <v>111</v>
      </c>
      <c r="I182" s="50"/>
      <c r="J182" s="50" t="s">
        <v>123</v>
      </c>
      <c r="K182" s="50"/>
      <c r="L182" s="10"/>
      <c r="M182" s="10"/>
      <c r="N182" s="5"/>
      <c r="O182" s="5"/>
      <c r="P182" s="5"/>
    </row>
    <row r="183" spans="1:16" s="19" customFormat="1" ht="35.25" customHeight="1">
      <c r="A183" s="34" t="s">
        <v>3</v>
      </c>
      <c r="B183" s="77" t="s">
        <v>76</v>
      </c>
      <c r="C183" s="77"/>
      <c r="D183" s="77"/>
      <c r="E183" s="77"/>
      <c r="F183" s="50" t="s">
        <v>99</v>
      </c>
      <c r="G183" s="50"/>
      <c r="H183" s="50" t="s">
        <v>112</v>
      </c>
      <c r="I183" s="50"/>
      <c r="J183" s="50" t="s">
        <v>124</v>
      </c>
      <c r="K183" s="50"/>
      <c r="L183" s="10"/>
      <c r="M183" s="10"/>
      <c r="N183" s="5"/>
      <c r="O183" s="5"/>
      <c r="P183" s="5"/>
    </row>
    <row r="184" spans="1:16" s="19" customFormat="1" ht="33" customHeight="1">
      <c r="A184" s="34" t="s">
        <v>4</v>
      </c>
      <c r="B184" s="78" t="s">
        <v>77</v>
      </c>
      <c r="C184" s="78"/>
      <c r="D184" s="78"/>
      <c r="E184" s="78"/>
      <c r="F184" s="77" t="s">
        <v>100</v>
      </c>
      <c r="G184" s="77"/>
      <c r="H184" s="79"/>
      <c r="I184" s="79"/>
      <c r="J184" s="77" t="s">
        <v>125</v>
      </c>
      <c r="K184" s="77"/>
      <c r="L184" s="10"/>
      <c r="M184" s="10"/>
      <c r="N184" s="5"/>
      <c r="O184" s="5"/>
      <c r="P184" s="5"/>
    </row>
    <row r="185" spans="1:16" s="19" customFormat="1" ht="39" customHeight="1">
      <c r="A185" s="34" t="s">
        <v>22</v>
      </c>
      <c r="B185" s="77" t="s">
        <v>78</v>
      </c>
      <c r="C185" s="77"/>
      <c r="D185" s="77"/>
      <c r="E185" s="77"/>
      <c r="F185" s="50" t="s">
        <v>101</v>
      </c>
      <c r="G185" s="50"/>
      <c r="H185" s="50" t="s">
        <v>113</v>
      </c>
      <c r="I185" s="50"/>
      <c r="J185" s="50" t="s">
        <v>126</v>
      </c>
      <c r="K185" s="50"/>
      <c r="L185" s="10"/>
      <c r="M185" s="10"/>
      <c r="N185" s="5"/>
      <c r="O185" s="5"/>
      <c r="P185" s="5"/>
    </row>
    <row r="186" spans="1:16" s="19" customFormat="1" ht="36" customHeight="1">
      <c r="A186" s="34" t="s">
        <v>5</v>
      </c>
      <c r="B186" s="50" t="s">
        <v>79</v>
      </c>
      <c r="C186" s="50"/>
      <c r="D186" s="50"/>
      <c r="E186" s="50"/>
      <c r="F186" s="50" t="s">
        <v>102</v>
      </c>
      <c r="G186" s="50"/>
      <c r="H186" s="50" t="s">
        <v>114</v>
      </c>
      <c r="I186" s="50"/>
      <c r="J186" s="50" t="s">
        <v>127</v>
      </c>
      <c r="K186" s="50"/>
      <c r="L186" s="10"/>
      <c r="M186" s="10"/>
      <c r="N186" s="5"/>
      <c r="O186" s="5"/>
      <c r="P186" s="5"/>
    </row>
    <row r="187" spans="1:16" s="19" customFormat="1" ht="31.5" customHeight="1">
      <c r="A187" s="34" t="s">
        <v>39</v>
      </c>
      <c r="B187" s="77" t="s">
        <v>80</v>
      </c>
      <c r="C187" s="77"/>
      <c r="D187" s="77"/>
      <c r="E187" s="77"/>
      <c r="F187" s="77" t="s">
        <v>103</v>
      </c>
      <c r="G187" s="77"/>
      <c r="H187" s="80"/>
      <c r="I187" s="80"/>
      <c r="J187" s="80"/>
      <c r="K187" s="80"/>
      <c r="L187" s="10"/>
      <c r="M187" s="10"/>
      <c r="N187" s="5"/>
      <c r="O187" s="5"/>
      <c r="P187" s="5"/>
    </row>
    <row r="188" spans="1:16" s="19" customFormat="1" ht="36.75" customHeight="1">
      <c r="A188" s="34" t="s">
        <v>23</v>
      </c>
      <c r="B188" s="50" t="s">
        <v>81</v>
      </c>
      <c r="C188" s="50"/>
      <c r="D188" s="50"/>
      <c r="E188" s="50"/>
      <c r="F188" s="50" t="s">
        <v>104</v>
      </c>
      <c r="G188" s="50"/>
      <c r="H188" s="50" t="s">
        <v>115</v>
      </c>
      <c r="I188" s="50"/>
      <c r="J188" s="50" t="s">
        <v>128</v>
      </c>
      <c r="K188" s="50"/>
      <c r="L188" s="10"/>
      <c r="M188" s="10"/>
      <c r="N188" s="5"/>
      <c r="O188" s="5"/>
      <c r="P188" s="5"/>
    </row>
    <row r="189" spans="1:16" s="19" customFormat="1" ht="36.75" customHeight="1">
      <c r="A189" s="34" t="s">
        <v>6</v>
      </c>
      <c r="B189" s="50" t="s">
        <v>82</v>
      </c>
      <c r="C189" s="50"/>
      <c r="D189" s="50"/>
      <c r="E189" s="50"/>
      <c r="F189" s="77" t="s">
        <v>105</v>
      </c>
      <c r="G189" s="77"/>
      <c r="H189" s="50" t="s">
        <v>116</v>
      </c>
      <c r="I189" s="50"/>
      <c r="J189" s="50" t="s">
        <v>129</v>
      </c>
      <c r="K189" s="50"/>
      <c r="L189" s="10"/>
      <c r="M189" s="10"/>
      <c r="N189" s="5"/>
      <c r="O189" s="5"/>
      <c r="P189" s="5"/>
    </row>
    <row r="190" spans="1:16" s="19" customFormat="1" ht="35.25" customHeight="1">
      <c r="A190" s="34" t="s">
        <v>7</v>
      </c>
      <c r="B190" s="50" t="s">
        <v>83</v>
      </c>
      <c r="C190" s="50"/>
      <c r="D190" s="50"/>
      <c r="E190" s="50"/>
      <c r="F190" s="50" t="s">
        <v>106</v>
      </c>
      <c r="G190" s="50"/>
      <c r="H190" s="50" t="s">
        <v>117</v>
      </c>
      <c r="I190" s="50"/>
      <c r="J190" s="50" t="s">
        <v>130</v>
      </c>
      <c r="K190" s="50"/>
      <c r="L190" s="10"/>
      <c r="M190" s="10"/>
      <c r="N190" s="5"/>
      <c r="O190" s="5"/>
      <c r="P190" s="5"/>
    </row>
    <row r="191" spans="1:16" s="19" customFormat="1" ht="34.5" customHeight="1">
      <c r="A191" s="34" t="s">
        <v>8</v>
      </c>
      <c r="B191" s="50" t="s">
        <v>84</v>
      </c>
      <c r="C191" s="50"/>
      <c r="D191" s="50"/>
      <c r="E191" s="50"/>
      <c r="F191" s="50" t="s">
        <v>107</v>
      </c>
      <c r="G191" s="50"/>
      <c r="H191" s="50" t="s">
        <v>118</v>
      </c>
      <c r="I191" s="50"/>
      <c r="J191" s="50" t="s">
        <v>131</v>
      </c>
      <c r="K191" s="50"/>
      <c r="L191" s="10"/>
      <c r="M191" s="10"/>
      <c r="N191" s="5"/>
      <c r="O191" s="5"/>
      <c r="P191" s="5"/>
    </row>
    <row r="192" spans="1:16" s="19" customFormat="1" ht="36.75" customHeight="1">
      <c r="A192" s="34" t="s">
        <v>9</v>
      </c>
      <c r="B192" s="50" t="s">
        <v>85</v>
      </c>
      <c r="C192" s="50"/>
      <c r="D192" s="50"/>
      <c r="E192" s="50"/>
      <c r="F192" s="50" t="s">
        <v>108</v>
      </c>
      <c r="G192" s="50"/>
      <c r="H192" s="50" t="s">
        <v>119</v>
      </c>
      <c r="I192" s="50"/>
      <c r="J192" s="50" t="s">
        <v>132</v>
      </c>
      <c r="K192" s="50"/>
      <c r="L192" s="10"/>
      <c r="M192" s="10"/>
      <c r="N192" s="5"/>
      <c r="O192" s="5"/>
      <c r="P192" s="5"/>
    </row>
    <row r="193" spans="1:16" s="19" customFormat="1" ht="26.25" customHeight="1">
      <c r="A193" s="34" t="s">
        <v>24</v>
      </c>
      <c r="B193" s="50" t="s">
        <v>86</v>
      </c>
      <c r="C193" s="50"/>
      <c r="D193" s="50"/>
      <c r="E193" s="50"/>
      <c r="F193" s="50" t="s">
        <v>109</v>
      </c>
      <c r="G193" s="50"/>
      <c r="H193" s="50" t="s">
        <v>120</v>
      </c>
      <c r="I193" s="50"/>
      <c r="J193" s="50" t="s">
        <v>133</v>
      </c>
      <c r="K193" s="50"/>
      <c r="L193" s="10"/>
      <c r="M193" s="10"/>
      <c r="N193" s="5"/>
      <c r="O193" s="5"/>
      <c r="P193" s="5"/>
    </row>
    <row r="194" spans="1:16" s="19" customFormat="1" ht="36.75" customHeight="1">
      <c r="A194" s="34" t="s">
        <v>10</v>
      </c>
      <c r="B194" s="50" t="s">
        <v>87</v>
      </c>
      <c r="C194" s="50"/>
      <c r="D194" s="50"/>
      <c r="E194" s="50"/>
      <c r="F194" s="50" t="s">
        <v>110</v>
      </c>
      <c r="G194" s="50"/>
      <c r="H194" s="50" t="s">
        <v>121</v>
      </c>
      <c r="I194" s="50"/>
      <c r="J194" s="50" t="s">
        <v>134</v>
      </c>
      <c r="K194" s="50"/>
      <c r="L194" s="10"/>
      <c r="M194" s="10"/>
      <c r="N194" s="5"/>
      <c r="O194" s="5"/>
      <c r="P194" s="5"/>
    </row>
    <row r="195" spans="1:16" ht="15" customHeight="1">
      <c r="A195" s="36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0"/>
      <c r="M195" s="30"/>
    </row>
    <row r="196" spans="1:16" ht="23.25" customHeight="1">
      <c r="A196" s="51" t="s">
        <v>37</v>
      </c>
      <c r="B196" s="51"/>
      <c r="C196" s="51"/>
      <c r="D196" s="51"/>
      <c r="E196" s="51"/>
      <c r="F196" s="51"/>
      <c r="G196" s="51"/>
      <c r="H196" s="51"/>
      <c r="I196" s="51"/>
      <c r="J196" s="51"/>
      <c r="K196" s="51"/>
      <c r="L196" s="30"/>
      <c r="M196" s="30"/>
    </row>
    <row r="197" spans="1:16" ht="27" customHeight="1">
      <c r="A197" s="33" t="s">
        <v>0</v>
      </c>
      <c r="B197" s="83" t="s">
        <v>29</v>
      </c>
      <c r="C197" s="84"/>
      <c r="D197" s="84"/>
      <c r="E197" s="85"/>
      <c r="F197" s="49" t="s">
        <v>96</v>
      </c>
      <c r="G197" s="49"/>
      <c r="H197" s="49" t="s">
        <v>95</v>
      </c>
      <c r="I197" s="49"/>
      <c r="J197" s="49" t="s">
        <v>94</v>
      </c>
      <c r="K197" s="49"/>
      <c r="L197" s="30"/>
      <c r="M197" s="30"/>
    </row>
    <row r="198" spans="1:16" ht="33" customHeight="1">
      <c r="A198" s="34" t="s">
        <v>31</v>
      </c>
      <c r="B198" s="50" t="s">
        <v>46</v>
      </c>
      <c r="C198" s="50"/>
      <c r="D198" s="50"/>
      <c r="E198" s="50"/>
      <c r="F198" s="50"/>
      <c r="G198" s="50"/>
      <c r="H198" s="50" t="s">
        <v>142</v>
      </c>
      <c r="I198" s="50"/>
      <c r="J198" s="81"/>
      <c r="K198" s="81"/>
      <c r="L198" s="30"/>
      <c r="M198" s="30"/>
    </row>
    <row r="199" spans="1:16" ht="40.5" customHeight="1">
      <c r="A199" s="34" t="s">
        <v>11</v>
      </c>
      <c r="B199" s="50" t="s">
        <v>88</v>
      </c>
      <c r="C199" s="50"/>
      <c r="D199" s="50"/>
      <c r="E199" s="50"/>
      <c r="F199" s="50" t="s">
        <v>136</v>
      </c>
      <c r="G199" s="50"/>
      <c r="H199" s="50" t="s">
        <v>143</v>
      </c>
      <c r="I199" s="50"/>
      <c r="J199" s="50"/>
      <c r="K199" s="50"/>
      <c r="L199" s="30"/>
      <c r="M199" s="30"/>
    </row>
    <row r="200" spans="1:16" ht="53.25" customHeight="1">
      <c r="A200" s="34" t="s">
        <v>25</v>
      </c>
      <c r="B200" s="50" t="s">
        <v>89</v>
      </c>
      <c r="C200" s="50"/>
      <c r="D200" s="50"/>
      <c r="E200" s="50"/>
      <c r="F200" s="77" t="s">
        <v>137</v>
      </c>
      <c r="G200" s="77"/>
      <c r="H200" s="50" t="s">
        <v>144</v>
      </c>
      <c r="I200" s="50"/>
      <c r="J200" s="50" t="s">
        <v>148</v>
      </c>
      <c r="K200" s="50"/>
      <c r="L200" s="30"/>
      <c r="M200" s="30"/>
    </row>
    <row r="201" spans="1:16" ht="44.25" customHeight="1">
      <c r="A201" s="34" t="s">
        <v>12</v>
      </c>
      <c r="B201" s="50" t="s">
        <v>90</v>
      </c>
      <c r="C201" s="50"/>
      <c r="D201" s="50"/>
      <c r="E201" s="50"/>
      <c r="F201" s="77" t="s">
        <v>138</v>
      </c>
      <c r="G201" s="77"/>
      <c r="H201" s="50" t="s">
        <v>145</v>
      </c>
      <c r="I201" s="50"/>
      <c r="J201" s="50" t="s">
        <v>149</v>
      </c>
      <c r="K201" s="50"/>
      <c r="L201" s="30"/>
      <c r="M201" s="30"/>
    </row>
    <row r="202" spans="1:16" ht="43.5" customHeight="1">
      <c r="A202" s="34" t="s">
        <v>30</v>
      </c>
      <c r="B202" s="50" t="s">
        <v>91</v>
      </c>
      <c r="C202" s="50"/>
      <c r="D202" s="50"/>
      <c r="E202" s="50"/>
      <c r="F202" s="50" t="s">
        <v>139</v>
      </c>
      <c r="G202" s="50"/>
      <c r="H202" s="50" t="s">
        <v>146</v>
      </c>
      <c r="I202" s="50"/>
      <c r="J202" s="50" t="s">
        <v>150</v>
      </c>
      <c r="K202" s="50"/>
      <c r="L202" s="30"/>
      <c r="M202" s="30"/>
    </row>
    <row r="203" spans="1:16" ht="37.5" customHeight="1">
      <c r="A203" s="34" t="s">
        <v>14</v>
      </c>
      <c r="B203" s="82" t="s">
        <v>92</v>
      </c>
      <c r="C203" s="82"/>
      <c r="D203" s="82"/>
      <c r="E203" s="82"/>
      <c r="F203" s="50" t="s">
        <v>140</v>
      </c>
      <c r="G203" s="50"/>
      <c r="H203" s="50" t="s">
        <v>147</v>
      </c>
      <c r="I203" s="50"/>
      <c r="J203" s="50" t="s">
        <v>151</v>
      </c>
      <c r="K203" s="50"/>
      <c r="L203" s="30"/>
      <c r="M203" s="30"/>
    </row>
    <row r="204" spans="1:16" ht="45.75" customHeight="1">
      <c r="A204" s="34" t="s">
        <v>40</v>
      </c>
      <c r="B204" s="50" t="s">
        <v>93</v>
      </c>
      <c r="C204" s="50"/>
      <c r="D204" s="50"/>
      <c r="E204" s="50"/>
      <c r="F204" s="77" t="s">
        <v>141</v>
      </c>
      <c r="G204" s="77"/>
      <c r="H204" s="81"/>
      <c r="I204" s="81"/>
      <c r="J204" s="81"/>
      <c r="K204" s="81"/>
      <c r="L204" s="30"/>
      <c r="M204" s="30"/>
    </row>
    <row r="205" spans="1:16" ht="20.100000000000001" customHeight="1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1"/>
      <c r="L205" s="30"/>
      <c r="M205" s="30"/>
    </row>
    <row r="206" spans="1:16" ht="20.100000000000001" customHeight="1">
      <c r="A206" s="10"/>
      <c r="B206" s="10"/>
      <c r="C206" s="10"/>
      <c r="D206" s="10"/>
      <c r="E206" s="10"/>
      <c r="F206" s="10"/>
      <c r="G206" s="10"/>
      <c r="H206" s="10"/>
      <c r="I206" s="10"/>
      <c r="J206" s="10"/>
      <c r="K206" s="11"/>
      <c r="L206" s="30"/>
      <c r="M206" s="30"/>
    </row>
    <row r="207" spans="1:16" ht="20.100000000000001" customHeight="1">
      <c r="A207" s="10"/>
      <c r="B207" s="10"/>
      <c r="C207" s="10"/>
      <c r="D207" s="10"/>
      <c r="E207" s="10"/>
      <c r="F207" s="10"/>
      <c r="G207" s="10"/>
      <c r="H207" s="10"/>
      <c r="I207" s="10"/>
      <c r="J207" s="10"/>
      <c r="K207" s="11"/>
      <c r="L207" s="30"/>
      <c r="M207" s="30"/>
    </row>
    <row r="208" spans="1:16" ht="20.100000000000001" customHeight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1"/>
      <c r="L208" s="30"/>
      <c r="M208" s="30"/>
    </row>
    <row r="209" spans="1:11" ht="20.100000000000001" customHeight="1">
      <c r="A209" s="10"/>
      <c r="B209" s="10"/>
      <c r="C209" s="10"/>
      <c r="D209" s="10"/>
      <c r="E209" s="10"/>
      <c r="F209" s="10"/>
      <c r="G209" s="10"/>
      <c r="H209" s="10"/>
      <c r="I209" s="10"/>
      <c r="J209" s="10"/>
      <c r="K209" s="11"/>
    </row>
    <row r="210" spans="1:11" ht="20.100000000000001" customHeight="1">
      <c r="A210" s="10"/>
      <c r="B210" s="10"/>
      <c r="C210" s="10"/>
      <c r="D210" s="10"/>
      <c r="E210" s="10"/>
      <c r="F210" s="10"/>
      <c r="G210" s="10"/>
      <c r="H210" s="10"/>
      <c r="I210" s="10"/>
      <c r="J210" s="10"/>
      <c r="K210" s="11"/>
    </row>
    <row r="211" spans="1:11" ht="20.100000000000001" customHeight="1">
      <c r="A211" s="10"/>
      <c r="B211" s="10"/>
      <c r="C211" s="10"/>
      <c r="D211" s="10"/>
      <c r="E211" s="10"/>
      <c r="F211" s="10"/>
      <c r="G211" s="10"/>
      <c r="H211" s="10"/>
      <c r="I211" s="10"/>
      <c r="J211" s="10"/>
      <c r="K211" s="11"/>
    </row>
    <row r="212" spans="1:11" ht="20.100000000000001" customHeight="1">
      <c r="A212" s="10"/>
      <c r="B212" s="10"/>
      <c r="C212" s="10"/>
      <c r="D212" s="10"/>
      <c r="E212" s="10"/>
      <c r="F212" s="10"/>
      <c r="G212" s="10"/>
      <c r="H212" s="10"/>
      <c r="I212" s="10"/>
      <c r="J212" s="10"/>
      <c r="K212" s="11"/>
    </row>
    <row r="213" spans="1:11" ht="20.100000000000001" customHeight="1">
      <c r="A213" s="10"/>
      <c r="B213" s="10"/>
      <c r="C213" s="10"/>
      <c r="D213" s="10"/>
      <c r="E213" s="10"/>
      <c r="F213" s="10"/>
      <c r="G213" s="10"/>
      <c r="H213" s="10"/>
      <c r="I213" s="10"/>
      <c r="J213" s="10"/>
      <c r="K213" s="11"/>
    </row>
    <row r="214" spans="1:11" ht="20.100000000000001" customHeight="1">
      <c r="A214" s="10"/>
      <c r="B214" s="10"/>
      <c r="C214" s="10"/>
      <c r="D214" s="10"/>
      <c r="E214" s="10"/>
      <c r="F214" s="10"/>
      <c r="G214" s="10"/>
      <c r="H214" s="10"/>
      <c r="I214" s="10"/>
      <c r="J214" s="10"/>
      <c r="K214" s="11"/>
    </row>
    <row r="215" spans="1:11" ht="20.100000000000001" customHeight="1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1"/>
    </row>
    <row r="216" spans="1:11" ht="20.100000000000001" customHeight="1">
      <c r="A216" s="10"/>
      <c r="B216" s="10"/>
      <c r="C216" s="10"/>
      <c r="D216" s="10"/>
      <c r="E216" s="10"/>
      <c r="F216" s="10"/>
      <c r="G216" s="10"/>
      <c r="H216" s="10"/>
      <c r="I216" s="10"/>
      <c r="J216" s="10"/>
      <c r="K216" s="11"/>
    </row>
    <row r="217" spans="1:11" ht="20.100000000000001" customHeight="1">
      <c r="A217" s="10"/>
      <c r="B217" s="10"/>
      <c r="C217" s="10"/>
      <c r="D217" s="10"/>
      <c r="E217" s="10"/>
      <c r="F217" s="10"/>
      <c r="G217" s="10"/>
      <c r="H217" s="10"/>
      <c r="I217" s="10"/>
      <c r="J217" s="10"/>
      <c r="K217" s="11"/>
    </row>
    <row r="218" spans="1:11" ht="20.100000000000001" customHeight="1">
      <c r="A218" s="10"/>
      <c r="B218" s="10"/>
      <c r="C218" s="10"/>
      <c r="D218" s="10"/>
      <c r="E218" s="10"/>
      <c r="F218" s="10"/>
      <c r="G218" s="10"/>
      <c r="H218" s="10"/>
      <c r="I218" s="10"/>
      <c r="J218" s="10"/>
      <c r="K218" s="11"/>
    </row>
    <row r="219" spans="1:11" ht="20.100000000000001" customHeight="1"/>
    <row r="220" spans="1:11" ht="20.100000000000001" customHeight="1"/>
    <row r="221" spans="1:11" ht="20.100000000000001" customHeight="1"/>
    <row r="222" spans="1:11" ht="20.100000000000001" customHeight="1"/>
    <row r="223" spans="1:11" ht="20.100000000000001" customHeight="1"/>
    <row r="224" spans="1:11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</sheetData>
  <mergeCells count="160">
    <mergeCell ref="B200:E200"/>
    <mergeCell ref="B201:E201"/>
    <mergeCell ref="B202:E202"/>
    <mergeCell ref="B203:E203"/>
    <mergeCell ref="B204:E204"/>
    <mergeCell ref="B197:E197"/>
    <mergeCell ref="H197:I197"/>
    <mergeCell ref="J197:K197"/>
    <mergeCell ref="F198:G198"/>
    <mergeCell ref="F199:G199"/>
    <mergeCell ref="F200:G200"/>
    <mergeCell ref="F201:G201"/>
    <mergeCell ref="F202:G202"/>
    <mergeCell ref="F203:G203"/>
    <mergeCell ref="F204:G204"/>
    <mergeCell ref="H198:I198"/>
    <mergeCell ref="H199:I199"/>
    <mergeCell ref="H200:I200"/>
    <mergeCell ref="H201:I201"/>
    <mergeCell ref="H202:I202"/>
    <mergeCell ref="H203:I203"/>
    <mergeCell ref="H204:I204"/>
    <mergeCell ref="J198:K198"/>
    <mergeCell ref="J199:K199"/>
    <mergeCell ref="J200:K200"/>
    <mergeCell ref="J201:K201"/>
    <mergeCell ref="J202:K202"/>
    <mergeCell ref="J203:K203"/>
    <mergeCell ref="J204:K204"/>
    <mergeCell ref="H190:I190"/>
    <mergeCell ref="H191:I191"/>
    <mergeCell ref="H192:I192"/>
    <mergeCell ref="H193:I193"/>
    <mergeCell ref="H194:I194"/>
    <mergeCell ref="J190:K190"/>
    <mergeCell ref="J191:K191"/>
    <mergeCell ref="J192:K192"/>
    <mergeCell ref="J193:K193"/>
    <mergeCell ref="J194:K194"/>
    <mergeCell ref="J181:K181"/>
    <mergeCell ref="J182:K182"/>
    <mergeCell ref="J183:K183"/>
    <mergeCell ref="J184:K184"/>
    <mergeCell ref="J185:K185"/>
    <mergeCell ref="J186:K186"/>
    <mergeCell ref="J187:K187"/>
    <mergeCell ref="J188:K188"/>
    <mergeCell ref="J189:K189"/>
    <mergeCell ref="H181:I181"/>
    <mergeCell ref="H182:I182"/>
    <mergeCell ref="H183:I183"/>
    <mergeCell ref="H184:I184"/>
    <mergeCell ref="H185:I185"/>
    <mergeCell ref="H186:I186"/>
    <mergeCell ref="H187:I187"/>
    <mergeCell ref="H188:I188"/>
    <mergeCell ref="H189:I189"/>
    <mergeCell ref="F181:G181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E166:I166"/>
    <mergeCell ref="E167:I167"/>
    <mergeCell ref="E168:I168"/>
    <mergeCell ref="E169:I169"/>
    <mergeCell ref="E170:I170"/>
    <mergeCell ref="B159:I159"/>
    <mergeCell ref="F180:G180"/>
    <mergeCell ref="H180:I180"/>
    <mergeCell ref="J180:K180"/>
    <mergeCell ref="B180:E180"/>
    <mergeCell ref="E163:I163"/>
    <mergeCell ref="E164:I164"/>
    <mergeCell ref="E165:I165"/>
    <mergeCell ref="E160:I160"/>
    <mergeCell ref="E161:I161"/>
    <mergeCell ref="E162:I162"/>
    <mergeCell ref="A56:K56"/>
    <mergeCell ref="A81:K81"/>
    <mergeCell ref="A1:K1"/>
    <mergeCell ref="A2:K2"/>
    <mergeCell ref="A3:K3"/>
    <mergeCell ref="A5:K5"/>
    <mergeCell ref="A6:K6"/>
    <mergeCell ref="A33:A34"/>
    <mergeCell ref="B33:K33"/>
    <mergeCell ref="A31:K31"/>
    <mergeCell ref="A8:K8"/>
    <mergeCell ref="A58:A59"/>
    <mergeCell ref="B58:K58"/>
    <mergeCell ref="F12:G12"/>
    <mergeCell ref="H12:I12"/>
    <mergeCell ref="B12:E12"/>
    <mergeCell ref="A10:K10"/>
    <mergeCell ref="C13:E13"/>
    <mergeCell ref="B134:K134"/>
    <mergeCell ref="A106:K106"/>
    <mergeCell ref="A83:A84"/>
    <mergeCell ref="B83:K83"/>
    <mergeCell ref="A108:A109"/>
    <mergeCell ref="B108:K108"/>
    <mergeCell ref="B19:I19"/>
    <mergeCell ref="B21:I21"/>
    <mergeCell ref="B26:I26"/>
    <mergeCell ref="F197:G197"/>
    <mergeCell ref="B198:E198"/>
    <mergeCell ref="B199:E199"/>
    <mergeCell ref="A178:K178"/>
    <mergeCell ref="F13:G13"/>
    <mergeCell ref="F14:G14"/>
    <mergeCell ref="F15:G15"/>
    <mergeCell ref="F16:G16"/>
    <mergeCell ref="F17:G17"/>
    <mergeCell ref="A196:K196"/>
    <mergeCell ref="B190:E190"/>
    <mergeCell ref="B191:E191"/>
    <mergeCell ref="B192:E192"/>
    <mergeCell ref="B193:E193"/>
    <mergeCell ref="B194:E194"/>
    <mergeCell ref="F190:G190"/>
    <mergeCell ref="F191:G191"/>
    <mergeCell ref="F192:G192"/>
    <mergeCell ref="F193:G193"/>
    <mergeCell ref="F194:G194"/>
    <mergeCell ref="C14:E14"/>
    <mergeCell ref="C15:E15"/>
    <mergeCell ref="C16:E16"/>
    <mergeCell ref="C17:E17"/>
    <mergeCell ref="B166:D166"/>
    <mergeCell ref="B167:D167"/>
    <mergeCell ref="B168:D168"/>
    <mergeCell ref="B169:D169"/>
    <mergeCell ref="B170:D170"/>
    <mergeCell ref="H15:I15"/>
    <mergeCell ref="H16:I16"/>
    <mergeCell ref="H17:I17"/>
    <mergeCell ref="B161:D161"/>
    <mergeCell ref="B162:D162"/>
    <mergeCell ref="B163:D163"/>
    <mergeCell ref="B164:D164"/>
    <mergeCell ref="B165:D165"/>
    <mergeCell ref="H13:I13"/>
    <mergeCell ref="H14:I14"/>
    <mergeCell ref="A132:K132"/>
    <mergeCell ref="B160:D160"/>
    <mergeCell ref="A134:A135"/>
  </mergeCells>
  <phoneticPr fontId="0" type="noConversion"/>
  <pageMargins left="0.59055118110236227" right="0" top="0.39370078740157483" bottom="0.39370078740157483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III</vt:lpstr>
      <vt:lpstr>Hoja1</vt:lpstr>
      <vt:lpstr>'ANEXO III'!Títulos_a_imprimir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DEL I AL IV</dc:title>
  <dc:creator>ASISTENCIA SOCIAL ALIMENTARIA</dc:creator>
  <cp:lastModifiedBy>BYSYURIANAV</cp:lastModifiedBy>
  <cp:lastPrinted>2017-02-08T08:21:35Z</cp:lastPrinted>
  <dcterms:created xsi:type="dcterms:W3CDTF">2011-06-06T16:32:55Z</dcterms:created>
  <dcterms:modified xsi:type="dcterms:W3CDTF">2017-02-08T08:25:02Z</dcterms:modified>
</cp:coreProperties>
</file>