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dquisiciones\ADQUISICIONES 2024\INVITACIONES Y LICITACIONES 2024\INVITACIONES 2024\INVITACIONES ESTATALES\SSS-IA-007-2024 LAVANDERIA\"/>
    </mc:Choice>
  </mc:AlternateContent>
  <bookViews>
    <workbookView xWindow="0" yWindow="0" windowWidth="24000" windowHeight="8730" tabRatio="500"/>
  </bookViews>
  <sheets>
    <sheet name="ANEXO II HGC" sheetId="1" r:id="rId1"/>
    <sheet name="ANEXO II INST. SIN. CANC." sheetId="2" r:id="rId2"/>
  </sheets>
  <definedNames>
    <definedName name="_xlnm.Print_Area" localSheetId="0">'ANEXO II HGC'!$A$1:$F$43</definedName>
    <definedName name="_xlnm.Print_Area" localSheetId="1">'ANEXO II INST. SIN. CANC.'!$A$1:$F$30</definedName>
    <definedName name="_xlnm.Print_Titles" localSheetId="0">'ANEXO II HGC'!$1:$10</definedName>
    <definedName name="_xlnm.Print_Titles" localSheetId="1">'ANEXO II INST. SIN. CANC.'!$1:$10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11" i="1"/>
  <c r="F11" i="1" l="1"/>
  <c r="E41" i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11" i="2"/>
  <c r="F11" i="2" l="1"/>
  <c r="E26" i="2"/>
  <c r="F41" i="1"/>
  <c r="E42" i="1"/>
  <c r="F42" i="1" s="1"/>
  <c r="F26" i="2" l="1"/>
  <c r="E27" i="2"/>
  <c r="F27" i="2" s="1"/>
  <c r="F28" i="2" s="1"/>
  <c r="E43" i="1"/>
  <c r="F43" i="1"/>
  <c r="E28" i="2" l="1"/>
</calcChain>
</file>

<file path=xl/sharedStrings.xml><?xml version="1.0" encoding="utf-8"?>
<sst xmlns="http://schemas.openxmlformats.org/spreadsheetml/2006/main" count="83" uniqueCount="64">
  <si>
    <t>SERVICIOS DE SALUD DE SINALOA</t>
  </si>
  <si>
    <t>DIRECCIÓN ADMINISTRATIVA</t>
  </si>
  <si>
    <t xml:space="preserve">SUBDIRECCIÓN DE RECURSOS MATERIALES </t>
  </si>
  <si>
    <t>DEPARTAMENTO DE ADQUISICIONES</t>
  </si>
  <si>
    <t>INVITACIÓN A CUANDO MENOS TRES PERSONAS PRESENCIAL</t>
  </si>
  <si>
    <t>“SERVICIO DE LAVANDERÍA, LIMPIEZA E HIGIENE PARA UNIDADES MÉDICAS"</t>
  </si>
  <si>
    <t>HOSPITAL GENERAL DE CULIACÁN</t>
  </si>
  <si>
    <t>NO.</t>
  </si>
  <si>
    <t>CLASIFICACIÓN</t>
  </si>
  <si>
    <t>CANTIDAD  ESTIMADA MENSUAL</t>
  </si>
  <si>
    <t>SABANA ESTANDAR</t>
  </si>
  <si>
    <t>SABANA DE CUNA</t>
  </si>
  <si>
    <t>BATA PACIENTE</t>
  </si>
  <si>
    <t>BATA DE TRASLADO</t>
  </si>
  <si>
    <t>SACO DE CIRUJANO</t>
  </si>
  <si>
    <t>PANTALON DE CIRUJANO</t>
  </si>
  <si>
    <t>FRANELA</t>
  </si>
  <si>
    <t>COBERTOR</t>
  </si>
  <si>
    <t>SABANA RIÑON</t>
  </si>
  <si>
    <t>SABANA HENDIDA</t>
  </si>
  <si>
    <t>CAMPO SENCILLO</t>
  </si>
  <si>
    <t>CAMPO DOBLE</t>
  </si>
  <si>
    <t>CAMPO HENDIDO</t>
  </si>
  <si>
    <t>PIERNERA</t>
  </si>
  <si>
    <t>FUNDA DE MAYO</t>
  </si>
  <si>
    <t>BATA DE CIRUJANO</t>
  </si>
  <si>
    <t>COMPRESA</t>
  </si>
  <si>
    <t>TRAPOS</t>
  </si>
  <si>
    <t>MANTEL</t>
  </si>
  <si>
    <t>CHONINO</t>
  </si>
  <si>
    <t>ALMOHADA</t>
  </si>
  <si>
    <t>TOALLAS</t>
  </si>
  <si>
    <t>CORTINA AHULADA</t>
  </si>
  <si>
    <t xml:space="preserve">FORROS </t>
  </si>
  <si>
    <t>FUNDA DE ALMOHADA</t>
  </si>
  <si>
    <t>SABANA SENCILLA</t>
  </si>
  <si>
    <t>MECHUDO</t>
  </si>
  <si>
    <t>BOTA QUIRÚRGICA</t>
  </si>
  <si>
    <t>BATA MEDICA DE TRASLADO</t>
  </si>
  <si>
    <t>BATA PEDIÁTRICA</t>
  </si>
  <si>
    <t>NOMBRE Y FIRMA DEL PROPIETARIO Y/O REPRESENTANTE LEGAL</t>
  </si>
  <si>
    <t>SUBDIRECCIÓN DE RECURSOS MATERIALES</t>
  </si>
  <si>
    <t>INSTITUTO SINALOENSE DE CANCEROLOGÍA</t>
  </si>
  <si>
    <t>BATA CORTA</t>
  </si>
  <si>
    <t>BATA LARGA</t>
  </si>
  <si>
    <t>BATA QUIRÚRGICA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</si>
  <si>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</si>
  <si>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</si>
  <si>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</si>
  <si>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</si>
  <si>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</si>
  <si>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</si>
  <si>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COBERTOR ADULTO</t>
  </si>
  <si>
    <t>FORROS</t>
  </si>
  <si>
    <t>FUNDAS</t>
  </si>
  <si>
    <t>SABANAS</t>
  </si>
  <si>
    <t>SSS-IA-007-2024</t>
  </si>
  <si>
    <t>PRECIO MENSUAL POR SERVICIO</t>
  </si>
  <si>
    <t>PRECIO TOTAL</t>
  </si>
  <si>
    <t xml:space="preserve">ANEXO II ECONÓMICO </t>
  </si>
  <si>
    <t>PRECIO UNITARIO POR SERVICIO</t>
  </si>
  <si>
    <t>SUBTOTAL</t>
  </si>
  <si>
    <t>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</si>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</sst>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theme="1"/>
      <name val="Calibri"/>
      <family val="2"/>
      <charset val="1"/>
    </font>
    <font>
      <b/>
      <sz val="8"/>
      <color theme="1"/>
      <name val="Calibri"/>
      <family val="2"/>
      <charset val="1"/>
    </font>
    <font>
      <b/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vertical="center" wrapText="1"/>
    </xf>
    <xf numFmtId="44" fontId="0" fillId="0" borderId="2" xfId="0" applyNumberFormat="1" applyFont="1" applyBorder="1"/>
    <xf numFmtId="0" fontId="0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2" borderId="3" xfId="0" applyFont="1" applyFill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361800</xdr:colOff>
      <xdr:row>0</xdr:row>
      <xdr:rowOff>152280</xdr:rowOff>
    </xdr:from>
    <xdr:to>
      <xdr:col>1</xdr:col>
      <xdr:colOff>646200</xdr:colOff>
      <xdr:row>4</xdr:row>
      <xdr:rowOff>85320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800" y="152280"/>
          <a:ext cx="817920" cy="733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285810</xdr:colOff>
      <xdr:row>0</xdr:row>
      <xdr:rowOff>95430</xdr:rowOff>
    </xdr:from>
    <xdr:to>
      <xdr:col>5</xdr:col>
      <xdr:colOff>942810</xdr:colOff>
      <xdr:row>4</xdr:row>
      <xdr:rowOff>47190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 flipH="1">
          <a:off x="6839010" y="95430"/>
          <a:ext cx="657000" cy="7518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265320</xdr:colOff>
      <xdr:row>0</xdr:row>
      <xdr:rowOff>168480</xdr:rowOff>
    </xdr:from>
    <xdr:to>
      <xdr:col>1</xdr:col>
      <xdr:colOff>306000</xdr:colOff>
      <xdr:row>4</xdr:row>
      <xdr:rowOff>115560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265320" y="168480"/>
          <a:ext cx="793080" cy="747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199635</xdr:colOff>
      <xdr:row>0</xdr:row>
      <xdr:rowOff>43620</xdr:rowOff>
    </xdr:from>
    <xdr:to>
      <xdr:col>5</xdr:col>
      <xdr:colOff>769155</xdr:colOff>
      <xdr:row>4</xdr:row>
      <xdr:rowOff>60540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 flipH="1">
          <a:off x="5847960" y="43620"/>
          <a:ext cx="569520" cy="8170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Normal="100" workbookViewId="0">
      <selection activeCell="A9" sqref="A9:F9"/>
    </sheetView>
  </sheetViews>
  <sheetFormatPr baseColWidth="10" defaultColWidth="10.7109375" defaultRowHeight="15" x14ac:dyDescent="0.25"/>
  <cols>
    <col min="1" max="1" width="8.85546875" customWidth="1"/>
    <col min="2" max="3" width="27.28515625" customWidth="1"/>
    <col min="4" max="4" width="22.42578125" style="1" customWidth="1"/>
    <col min="5" max="5" width="21.42578125" customWidth="1"/>
    <col min="6" max="6" width="21" customWidth="1"/>
  </cols>
  <sheetData>
    <row r="1" spans="1:6" ht="15.75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2" t="s">
        <v>1</v>
      </c>
      <c r="B2" s="22"/>
      <c r="C2" s="22"/>
      <c r="D2" s="22"/>
      <c r="E2" s="22"/>
      <c r="F2" s="22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22" t="s">
        <v>3</v>
      </c>
      <c r="B4" s="22"/>
      <c r="C4" s="22"/>
      <c r="D4" s="22"/>
      <c r="E4" s="22"/>
      <c r="F4" s="22"/>
    </row>
    <row r="5" spans="1:6" ht="15.75" x14ac:dyDescent="0.25">
      <c r="A5" s="24" t="s">
        <v>4</v>
      </c>
      <c r="B5" s="24"/>
      <c r="C5" s="24"/>
      <c r="D5" s="24"/>
      <c r="E5" s="24"/>
      <c r="F5" s="24"/>
    </row>
    <row r="6" spans="1:6" ht="15.75" x14ac:dyDescent="0.25">
      <c r="A6" s="24" t="s">
        <v>56</v>
      </c>
      <c r="B6" s="24"/>
      <c r="C6" s="24"/>
      <c r="D6" s="24"/>
      <c r="E6" s="24"/>
      <c r="F6" s="24"/>
    </row>
    <row r="7" spans="1:6" ht="15.75" customHeight="1" x14ac:dyDescent="0.25">
      <c r="A7" s="25" t="s">
        <v>5</v>
      </c>
      <c r="B7" s="25"/>
      <c r="C7" s="25"/>
      <c r="D7" s="25"/>
      <c r="E7" s="25"/>
      <c r="F7" s="25"/>
    </row>
    <row r="8" spans="1:6" ht="15.75" x14ac:dyDescent="0.25">
      <c r="A8" s="22" t="s">
        <v>59</v>
      </c>
      <c r="B8" s="22"/>
      <c r="C8" s="22"/>
      <c r="D8" s="22"/>
      <c r="E8" s="22"/>
      <c r="F8" s="22"/>
    </row>
    <row r="9" spans="1:6" ht="15.75" x14ac:dyDescent="0.25">
      <c r="A9" s="23" t="s">
        <v>6</v>
      </c>
      <c r="B9" s="23"/>
      <c r="C9" s="23"/>
      <c r="D9" s="23"/>
      <c r="E9" s="23"/>
      <c r="F9" s="23"/>
    </row>
    <row r="10" spans="1:6" ht="29.25" customHeight="1" x14ac:dyDescent="0.25">
      <c r="A10" s="7" t="s">
        <v>7</v>
      </c>
      <c r="B10" s="8" t="s">
        <v>8</v>
      </c>
      <c r="C10" s="8" t="s">
        <v>9</v>
      </c>
      <c r="D10" s="8" t="s">
        <v>60</v>
      </c>
      <c r="E10" s="16" t="s">
        <v>57</v>
      </c>
      <c r="F10" s="8" t="s">
        <v>58</v>
      </c>
    </row>
    <row r="11" spans="1:6" ht="28.5" customHeight="1" x14ac:dyDescent="0.25">
      <c r="A11" s="9">
        <v>1</v>
      </c>
      <c r="B11" s="10" t="s">
        <v>10</v>
      </c>
      <c r="C11" s="10">
        <v>15525</v>
      </c>
      <c r="D11" s="17">
        <v>0</v>
      </c>
      <c r="E11" s="18">
        <f>C11*D11</f>
        <v>0</v>
      </c>
      <c r="F11" s="18">
        <f>E11*9</f>
        <v>0</v>
      </c>
    </row>
    <row r="12" spans="1:6" ht="28.5" customHeight="1" x14ac:dyDescent="0.25">
      <c r="A12" s="9">
        <v>2</v>
      </c>
      <c r="B12" s="10" t="s">
        <v>11</v>
      </c>
      <c r="C12" s="10">
        <v>462</v>
      </c>
      <c r="D12" s="17">
        <v>0</v>
      </c>
      <c r="E12" s="18">
        <f t="shared" ref="E12:E40" si="0">C12*D12</f>
        <v>0</v>
      </c>
      <c r="F12" s="18">
        <f t="shared" ref="F12:F42" si="1">E12*9</f>
        <v>0</v>
      </c>
    </row>
    <row r="13" spans="1:6" ht="30.75" customHeight="1" x14ac:dyDescent="0.25">
      <c r="A13" s="9">
        <v>3</v>
      </c>
      <c r="B13" s="10" t="s">
        <v>12</v>
      </c>
      <c r="C13" s="10">
        <v>4180</v>
      </c>
      <c r="D13" s="17">
        <v>0</v>
      </c>
      <c r="E13" s="18">
        <f t="shared" si="0"/>
        <v>0</v>
      </c>
      <c r="F13" s="18">
        <f t="shared" si="1"/>
        <v>0</v>
      </c>
    </row>
    <row r="14" spans="1:6" ht="30" customHeight="1" x14ac:dyDescent="0.25">
      <c r="A14" s="9">
        <v>4</v>
      </c>
      <c r="B14" s="10" t="s">
        <v>13</v>
      </c>
      <c r="C14" s="10">
        <v>473</v>
      </c>
      <c r="D14" s="17">
        <v>0</v>
      </c>
      <c r="E14" s="18">
        <f t="shared" si="0"/>
        <v>0</v>
      </c>
      <c r="F14" s="18">
        <f t="shared" si="1"/>
        <v>0</v>
      </c>
    </row>
    <row r="15" spans="1:6" ht="30" customHeight="1" x14ac:dyDescent="0.25">
      <c r="A15" s="9">
        <v>5</v>
      </c>
      <c r="B15" s="10" t="s">
        <v>14</v>
      </c>
      <c r="C15" s="10">
        <v>150</v>
      </c>
      <c r="D15" s="17">
        <v>0</v>
      </c>
      <c r="E15" s="18">
        <f t="shared" si="0"/>
        <v>0</v>
      </c>
      <c r="F15" s="18">
        <f t="shared" si="1"/>
        <v>0</v>
      </c>
    </row>
    <row r="16" spans="1:6" ht="29.25" customHeight="1" x14ac:dyDescent="0.25">
      <c r="A16" s="9">
        <v>6</v>
      </c>
      <c r="B16" s="10" t="s">
        <v>15</v>
      </c>
      <c r="C16" s="10">
        <v>150</v>
      </c>
      <c r="D16" s="17">
        <v>0</v>
      </c>
      <c r="E16" s="18">
        <f t="shared" si="0"/>
        <v>0</v>
      </c>
      <c r="F16" s="18">
        <f t="shared" si="1"/>
        <v>0</v>
      </c>
    </row>
    <row r="17" spans="1:6" ht="28.5" customHeight="1" x14ac:dyDescent="0.25">
      <c r="A17" s="9">
        <v>7</v>
      </c>
      <c r="B17" s="10" t="s">
        <v>16</v>
      </c>
      <c r="C17" s="10">
        <v>130</v>
      </c>
      <c r="D17" s="17">
        <v>0</v>
      </c>
      <c r="E17" s="18">
        <f t="shared" si="0"/>
        <v>0</v>
      </c>
      <c r="F17" s="18">
        <f t="shared" si="1"/>
        <v>0</v>
      </c>
    </row>
    <row r="18" spans="1:6" ht="27.75" customHeight="1" x14ac:dyDescent="0.25">
      <c r="A18" s="9">
        <v>8</v>
      </c>
      <c r="B18" s="10" t="s">
        <v>17</v>
      </c>
      <c r="C18" s="10">
        <v>890</v>
      </c>
      <c r="D18" s="17">
        <v>0</v>
      </c>
      <c r="E18" s="18">
        <f t="shared" si="0"/>
        <v>0</v>
      </c>
      <c r="F18" s="18">
        <f t="shared" si="1"/>
        <v>0</v>
      </c>
    </row>
    <row r="19" spans="1:6" ht="25.5" customHeight="1" x14ac:dyDescent="0.25">
      <c r="A19" s="9">
        <v>9</v>
      </c>
      <c r="B19" s="10" t="s">
        <v>18</v>
      </c>
      <c r="C19" s="10">
        <v>380</v>
      </c>
      <c r="D19" s="17">
        <v>0</v>
      </c>
      <c r="E19" s="18">
        <f t="shared" si="0"/>
        <v>0</v>
      </c>
      <c r="F19" s="18">
        <f t="shared" si="1"/>
        <v>0</v>
      </c>
    </row>
    <row r="20" spans="1:6" ht="29.25" customHeight="1" x14ac:dyDescent="0.25">
      <c r="A20" s="9">
        <v>10</v>
      </c>
      <c r="B20" s="10" t="s">
        <v>19</v>
      </c>
      <c r="C20" s="10">
        <v>350</v>
      </c>
      <c r="D20" s="17">
        <v>0</v>
      </c>
      <c r="E20" s="18">
        <f t="shared" si="0"/>
        <v>0</v>
      </c>
      <c r="F20" s="18">
        <f t="shared" si="1"/>
        <v>0</v>
      </c>
    </row>
    <row r="21" spans="1:6" ht="26.25" customHeight="1" x14ac:dyDescent="0.25">
      <c r="A21" s="9">
        <v>11</v>
      </c>
      <c r="B21" s="10" t="s">
        <v>20</v>
      </c>
      <c r="C21" s="10">
        <v>2560</v>
      </c>
      <c r="D21" s="17">
        <v>0</v>
      </c>
      <c r="E21" s="18">
        <f t="shared" si="0"/>
        <v>0</v>
      </c>
      <c r="F21" s="18">
        <f t="shared" si="1"/>
        <v>0</v>
      </c>
    </row>
    <row r="22" spans="1:6" ht="27.75" customHeight="1" x14ac:dyDescent="0.25">
      <c r="A22" s="9">
        <v>12</v>
      </c>
      <c r="B22" s="10" t="s">
        <v>21</v>
      </c>
      <c r="C22" s="10">
        <v>2560</v>
      </c>
      <c r="D22" s="17">
        <v>0</v>
      </c>
      <c r="E22" s="18">
        <f t="shared" si="0"/>
        <v>0</v>
      </c>
      <c r="F22" s="18">
        <f t="shared" si="1"/>
        <v>0</v>
      </c>
    </row>
    <row r="23" spans="1:6" ht="28.5" customHeight="1" x14ac:dyDescent="0.25">
      <c r="A23" s="9">
        <v>13</v>
      </c>
      <c r="B23" s="10" t="s">
        <v>22</v>
      </c>
      <c r="C23" s="10">
        <v>587</v>
      </c>
      <c r="D23" s="17">
        <v>0</v>
      </c>
      <c r="E23" s="18">
        <f t="shared" si="0"/>
        <v>0</v>
      </c>
      <c r="F23" s="18">
        <f t="shared" si="1"/>
        <v>0</v>
      </c>
    </row>
    <row r="24" spans="1:6" ht="27.75" customHeight="1" x14ac:dyDescent="0.25">
      <c r="A24" s="9">
        <v>14</v>
      </c>
      <c r="B24" s="10" t="s">
        <v>23</v>
      </c>
      <c r="C24" s="10">
        <v>5</v>
      </c>
      <c r="D24" s="17">
        <v>0</v>
      </c>
      <c r="E24" s="18">
        <f t="shared" si="0"/>
        <v>0</v>
      </c>
      <c r="F24" s="18">
        <f t="shared" si="1"/>
        <v>0</v>
      </c>
    </row>
    <row r="25" spans="1:6" ht="27.75" customHeight="1" x14ac:dyDescent="0.25">
      <c r="A25" s="9">
        <v>15</v>
      </c>
      <c r="B25" s="10" t="s">
        <v>24</v>
      </c>
      <c r="C25" s="10">
        <v>930</v>
      </c>
      <c r="D25" s="17">
        <v>0</v>
      </c>
      <c r="E25" s="18">
        <f t="shared" si="0"/>
        <v>0</v>
      </c>
      <c r="F25" s="18">
        <f t="shared" si="1"/>
        <v>0</v>
      </c>
    </row>
    <row r="26" spans="1:6" ht="26.25" customHeight="1" x14ac:dyDescent="0.25">
      <c r="A26" s="9">
        <v>16</v>
      </c>
      <c r="B26" s="10" t="s">
        <v>25</v>
      </c>
      <c r="C26" s="10">
        <v>1350</v>
      </c>
      <c r="D26" s="17">
        <v>0</v>
      </c>
      <c r="E26" s="18">
        <f t="shared" si="0"/>
        <v>0</v>
      </c>
      <c r="F26" s="18">
        <f t="shared" si="1"/>
        <v>0</v>
      </c>
    </row>
    <row r="27" spans="1:6" ht="24.75" customHeight="1" x14ac:dyDescent="0.25">
      <c r="A27" s="9">
        <v>17</v>
      </c>
      <c r="B27" s="10" t="s">
        <v>26</v>
      </c>
      <c r="C27" s="10">
        <v>3520</v>
      </c>
      <c r="D27" s="17">
        <v>0</v>
      </c>
      <c r="E27" s="18">
        <f t="shared" si="0"/>
        <v>0</v>
      </c>
      <c r="F27" s="18">
        <f t="shared" si="1"/>
        <v>0</v>
      </c>
    </row>
    <row r="28" spans="1:6" ht="33" customHeight="1" x14ac:dyDescent="0.25">
      <c r="A28" s="9">
        <v>18</v>
      </c>
      <c r="B28" s="10" t="s">
        <v>27</v>
      </c>
      <c r="C28" s="10">
        <v>335</v>
      </c>
      <c r="D28" s="17">
        <v>0</v>
      </c>
      <c r="E28" s="18">
        <f t="shared" si="0"/>
        <v>0</v>
      </c>
      <c r="F28" s="18">
        <f t="shared" si="1"/>
        <v>0</v>
      </c>
    </row>
    <row r="29" spans="1:6" ht="28.5" customHeight="1" x14ac:dyDescent="0.25">
      <c r="A29" s="9">
        <v>19</v>
      </c>
      <c r="B29" s="10" t="s">
        <v>28</v>
      </c>
      <c r="C29" s="10">
        <v>20</v>
      </c>
      <c r="D29" s="17">
        <v>0</v>
      </c>
      <c r="E29" s="18">
        <f t="shared" si="0"/>
        <v>0</v>
      </c>
      <c r="F29" s="18">
        <f t="shared" si="1"/>
        <v>0</v>
      </c>
    </row>
    <row r="30" spans="1:6" ht="30" customHeight="1" x14ac:dyDescent="0.25">
      <c r="A30" s="9">
        <v>20</v>
      </c>
      <c r="B30" s="10" t="s">
        <v>29</v>
      </c>
      <c r="C30" s="10">
        <v>10</v>
      </c>
      <c r="D30" s="17">
        <v>0</v>
      </c>
      <c r="E30" s="18">
        <f t="shared" si="0"/>
        <v>0</v>
      </c>
      <c r="F30" s="18">
        <f t="shared" si="1"/>
        <v>0</v>
      </c>
    </row>
    <row r="31" spans="1:6" ht="30" customHeight="1" x14ac:dyDescent="0.25">
      <c r="A31" s="9">
        <v>21</v>
      </c>
      <c r="B31" s="10" t="s">
        <v>30</v>
      </c>
      <c r="C31" s="10">
        <v>10</v>
      </c>
      <c r="D31" s="17">
        <v>0</v>
      </c>
      <c r="E31" s="18">
        <f t="shared" si="0"/>
        <v>0</v>
      </c>
      <c r="F31" s="18">
        <f t="shared" si="1"/>
        <v>0</v>
      </c>
    </row>
    <row r="32" spans="1:6" ht="21.75" customHeight="1" x14ac:dyDescent="0.25">
      <c r="A32" s="9">
        <v>22</v>
      </c>
      <c r="B32" s="10" t="s">
        <v>31</v>
      </c>
      <c r="C32" s="10">
        <v>5</v>
      </c>
      <c r="D32" s="17">
        <v>0</v>
      </c>
      <c r="E32" s="18">
        <f t="shared" si="0"/>
        <v>0</v>
      </c>
      <c r="F32" s="18">
        <f t="shared" si="1"/>
        <v>0</v>
      </c>
    </row>
    <row r="33" spans="1:8" ht="30" customHeight="1" x14ac:dyDescent="0.25">
      <c r="A33" s="9">
        <v>23</v>
      </c>
      <c r="B33" s="10" t="s">
        <v>32</v>
      </c>
      <c r="C33" s="10">
        <v>20</v>
      </c>
      <c r="D33" s="17">
        <v>0</v>
      </c>
      <c r="E33" s="18">
        <f t="shared" si="0"/>
        <v>0</v>
      </c>
      <c r="F33" s="18">
        <f t="shared" si="1"/>
        <v>0</v>
      </c>
    </row>
    <row r="34" spans="1:8" ht="23.25" customHeight="1" x14ac:dyDescent="0.25">
      <c r="A34" s="9">
        <v>24</v>
      </c>
      <c r="B34" s="10" t="s">
        <v>33</v>
      </c>
      <c r="C34" s="10">
        <v>52</v>
      </c>
      <c r="D34" s="17">
        <v>0</v>
      </c>
      <c r="E34" s="18">
        <f t="shared" si="0"/>
        <v>0</v>
      </c>
      <c r="F34" s="18">
        <f t="shared" si="1"/>
        <v>0</v>
      </c>
    </row>
    <row r="35" spans="1:8" ht="31.5" customHeight="1" x14ac:dyDescent="0.25">
      <c r="A35" s="9">
        <v>25</v>
      </c>
      <c r="B35" s="10" t="s">
        <v>34</v>
      </c>
      <c r="C35" s="10">
        <v>90</v>
      </c>
      <c r="D35" s="17">
        <v>0</v>
      </c>
      <c r="E35" s="18">
        <f t="shared" si="0"/>
        <v>0</v>
      </c>
      <c r="F35" s="18">
        <f t="shared" si="1"/>
        <v>0</v>
      </c>
    </row>
    <row r="36" spans="1:8" ht="30" customHeight="1" x14ac:dyDescent="0.25">
      <c r="A36" s="9">
        <v>26</v>
      </c>
      <c r="B36" s="10" t="s">
        <v>35</v>
      </c>
      <c r="C36" s="10">
        <v>1250</v>
      </c>
      <c r="D36" s="17">
        <v>0</v>
      </c>
      <c r="E36" s="18">
        <f t="shared" si="0"/>
        <v>0</v>
      </c>
      <c r="F36" s="18">
        <f t="shared" si="1"/>
        <v>0</v>
      </c>
    </row>
    <row r="37" spans="1:8" ht="33" customHeight="1" x14ac:dyDescent="0.25">
      <c r="A37" s="9">
        <v>27</v>
      </c>
      <c r="B37" s="9" t="s">
        <v>36</v>
      </c>
      <c r="C37" s="9">
        <v>20</v>
      </c>
      <c r="D37" s="17">
        <v>0</v>
      </c>
      <c r="E37" s="18">
        <f t="shared" si="0"/>
        <v>0</v>
      </c>
      <c r="F37" s="18">
        <f t="shared" si="1"/>
        <v>0</v>
      </c>
      <c r="G37" s="2"/>
      <c r="H37" s="2"/>
    </row>
    <row r="38" spans="1:8" ht="35.25" customHeight="1" x14ac:dyDescent="0.25">
      <c r="A38" s="9">
        <v>28</v>
      </c>
      <c r="B38" s="9" t="s">
        <v>37</v>
      </c>
      <c r="C38" s="9">
        <v>25</v>
      </c>
      <c r="D38" s="17">
        <v>0</v>
      </c>
      <c r="E38" s="18">
        <f t="shared" si="0"/>
        <v>0</v>
      </c>
      <c r="F38" s="18">
        <f t="shared" si="1"/>
        <v>0</v>
      </c>
      <c r="G38" s="2"/>
      <c r="H38" s="2"/>
    </row>
    <row r="39" spans="1:8" ht="33.75" customHeight="1" x14ac:dyDescent="0.25">
      <c r="A39" s="9">
        <v>29</v>
      </c>
      <c r="B39" s="9" t="s">
        <v>38</v>
      </c>
      <c r="C39" s="9">
        <v>20</v>
      </c>
      <c r="D39" s="17">
        <v>0</v>
      </c>
      <c r="E39" s="18">
        <f t="shared" si="0"/>
        <v>0</v>
      </c>
      <c r="F39" s="18">
        <f t="shared" si="1"/>
        <v>0</v>
      </c>
      <c r="G39" s="2"/>
      <c r="H39" s="2"/>
    </row>
    <row r="40" spans="1:8" ht="31.5" customHeight="1" x14ac:dyDescent="0.25">
      <c r="A40" s="9">
        <v>30</v>
      </c>
      <c r="B40" s="9" t="s">
        <v>39</v>
      </c>
      <c r="C40" s="9">
        <v>25</v>
      </c>
      <c r="D40" s="17">
        <v>0</v>
      </c>
      <c r="E40" s="18">
        <f t="shared" si="0"/>
        <v>0</v>
      </c>
      <c r="F40" s="18">
        <f t="shared" si="1"/>
        <v>0</v>
      </c>
      <c r="G40" s="2"/>
      <c r="H40" s="2"/>
    </row>
    <row r="41" spans="1:8" ht="27" customHeight="1" x14ac:dyDescent="0.25">
      <c r="A41" s="19"/>
      <c r="B41" s="13"/>
      <c r="C41" s="13"/>
      <c r="D41" s="20" t="s">
        <v>61</v>
      </c>
      <c r="E41" s="18">
        <f>SUM(E11:E40)</f>
        <v>0</v>
      </c>
      <c r="F41" s="18">
        <f t="shared" si="1"/>
        <v>0</v>
      </c>
      <c r="G41" s="2"/>
      <c r="H41" s="2"/>
    </row>
    <row r="42" spans="1:8" ht="27" customHeight="1" x14ac:dyDescent="0.25">
      <c r="A42" s="19"/>
      <c r="B42" s="21" t="s">
        <v>40</v>
      </c>
      <c r="C42" s="21"/>
      <c r="D42" s="20" t="s">
        <v>62</v>
      </c>
      <c r="E42" s="18">
        <f>E41*0.16</f>
        <v>0</v>
      </c>
      <c r="F42" s="18">
        <f t="shared" si="1"/>
        <v>0</v>
      </c>
      <c r="G42" s="2"/>
      <c r="H42" s="2"/>
    </row>
    <row r="43" spans="1:8" ht="27" customHeight="1" x14ac:dyDescent="0.25">
      <c r="A43" s="13"/>
      <c r="B43" s="13"/>
      <c r="C43" s="13"/>
      <c r="D43" s="20" t="s">
        <v>63</v>
      </c>
      <c r="E43" s="12">
        <f>E41+E42</f>
        <v>0</v>
      </c>
      <c r="F43" s="12">
        <f>F41+F42</f>
        <v>0</v>
      </c>
    </row>
    <row r="44" spans="1:8" ht="90" customHeight="1" x14ac:dyDescent="0.25"/>
    <row r="45" spans="1:8" ht="90" customHeight="1" x14ac:dyDescent="0.25"/>
    <row r="46" spans="1:8" ht="90" customHeight="1" x14ac:dyDescent="0.25"/>
    <row r="47" spans="1:8" ht="90" customHeight="1" x14ac:dyDescent="0.25"/>
    <row r="48" spans="1:8" ht="90" customHeight="1" x14ac:dyDescent="0.25"/>
    <row r="49" ht="90" customHeight="1" x14ac:dyDescent="0.25"/>
    <row r="50" ht="90" customHeight="1" x14ac:dyDescent="0.25"/>
    <row r="51" ht="90" customHeight="1" x14ac:dyDescent="0.25"/>
    <row r="52" ht="90" customHeight="1" x14ac:dyDescent="0.25"/>
    <row r="53" ht="90" customHeight="1" x14ac:dyDescent="0.25"/>
    <row r="54" ht="90" customHeight="1" x14ac:dyDescent="0.25"/>
    <row r="55" ht="90" customHeight="1" x14ac:dyDescent="0.25"/>
    <row r="56" ht="90" customHeight="1" x14ac:dyDescent="0.25"/>
    <row r="57" ht="90" customHeight="1" x14ac:dyDescent="0.25"/>
    <row r="58" ht="90" customHeight="1" x14ac:dyDescent="0.25"/>
    <row r="59" ht="90" customHeight="1" x14ac:dyDescent="0.25"/>
    <row r="60" ht="90" customHeight="1" x14ac:dyDescent="0.25"/>
    <row r="61" ht="90" customHeight="1" x14ac:dyDescent="0.25"/>
    <row r="62" ht="90" customHeight="1" x14ac:dyDescent="0.25"/>
    <row r="63" ht="90" customHeight="1" x14ac:dyDescent="0.25"/>
    <row r="64" ht="90" customHeight="1" x14ac:dyDescent="0.25"/>
    <row r="65" spans="1:1" ht="90.75" customHeight="1" x14ac:dyDescent="0.25">
      <c r="A65" s="3"/>
    </row>
    <row r="66" spans="1:1" x14ac:dyDescent="0.25">
      <c r="A66" s="3"/>
    </row>
  </sheetData>
  <mergeCells count="10">
    <mergeCell ref="B42:C42"/>
    <mergeCell ref="A8:F8"/>
    <mergeCell ref="A9:F9"/>
    <mergeCell ref="A1:F1"/>
    <mergeCell ref="A2:F2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51181102362204722" footer="0.51181102362204722"/>
  <pageSetup paperSize="9"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7" zoomScaleNormal="100" workbookViewId="0">
      <selection activeCell="F11" sqref="F11"/>
    </sheetView>
  </sheetViews>
  <sheetFormatPr baseColWidth="10" defaultColWidth="10.7109375" defaultRowHeight="15" x14ac:dyDescent="0.25"/>
  <cols>
    <col min="2" max="2" width="24.140625" customWidth="1"/>
    <col min="3" max="3" width="21.5703125" customWidth="1"/>
    <col min="4" max="5" width="22.140625" customWidth="1"/>
    <col min="6" max="6" width="19.5703125" customWidth="1"/>
  </cols>
  <sheetData>
    <row r="1" spans="1:6" ht="15.75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2" t="s">
        <v>1</v>
      </c>
      <c r="B2" s="22"/>
      <c r="C2" s="22"/>
      <c r="D2" s="22"/>
      <c r="E2" s="22"/>
      <c r="F2" s="22"/>
    </row>
    <row r="3" spans="1:6" ht="15.75" x14ac:dyDescent="0.25">
      <c r="A3" s="22" t="s">
        <v>41</v>
      </c>
      <c r="B3" s="22"/>
      <c r="C3" s="22"/>
      <c r="D3" s="22"/>
      <c r="E3" s="22"/>
      <c r="F3" s="22"/>
    </row>
    <row r="4" spans="1:6" ht="15.75" x14ac:dyDescent="0.25">
      <c r="A4" s="22" t="s">
        <v>3</v>
      </c>
      <c r="B4" s="22"/>
      <c r="C4" s="22"/>
      <c r="D4" s="22"/>
      <c r="E4" s="22"/>
      <c r="F4" s="22"/>
    </row>
    <row r="5" spans="1:6" ht="15.75" x14ac:dyDescent="0.25">
      <c r="A5" s="24" t="s">
        <v>4</v>
      </c>
      <c r="B5" s="24"/>
      <c r="C5" s="24"/>
      <c r="D5" s="24"/>
      <c r="E5" s="24"/>
      <c r="F5" s="24"/>
    </row>
    <row r="6" spans="1:6" ht="15.75" x14ac:dyDescent="0.25">
      <c r="A6" s="24" t="s">
        <v>56</v>
      </c>
      <c r="B6" s="24"/>
      <c r="C6" s="24"/>
      <c r="D6" s="24"/>
      <c r="E6" s="24"/>
      <c r="F6" s="24"/>
    </row>
    <row r="7" spans="1:6" ht="15.75" customHeight="1" x14ac:dyDescent="0.25">
      <c r="A7" s="27" t="s">
        <v>5</v>
      </c>
      <c r="B7" s="27"/>
      <c r="C7" s="27"/>
      <c r="D7" s="27"/>
      <c r="E7" s="27"/>
      <c r="F7" s="27"/>
    </row>
    <row r="8" spans="1:6" ht="15.75" x14ac:dyDescent="0.25">
      <c r="A8" s="22" t="s">
        <v>59</v>
      </c>
      <c r="B8" s="22"/>
      <c r="C8" s="22"/>
      <c r="D8" s="22"/>
      <c r="E8" s="22"/>
      <c r="F8" s="22"/>
    </row>
    <row r="9" spans="1:6" ht="15.75" x14ac:dyDescent="0.25">
      <c r="A9" s="26" t="s">
        <v>42</v>
      </c>
      <c r="B9" s="26"/>
      <c r="C9" s="26"/>
      <c r="D9" s="26"/>
      <c r="E9" s="26"/>
      <c r="F9" s="26"/>
    </row>
    <row r="10" spans="1:6" ht="30" x14ac:dyDescent="0.25">
      <c r="A10" s="7" t="s">
        <v>7</v>
      </c>
      <c r="B10" s="8" t="s">
        <v>8</v>
      </c>
      <c r="C10" s="8" t="s">
        <v>9</v>
      </c>
      <c r="D10" s="8" t="s">
        <v>60</v>
      </c>
      <c r="E10" s="8" t="s">
        <v>57</v>
      </c>
      <c r="F10" s="8" t="s">
        <v>58</v>
      </c>
    </row>
    <row r="11" spans="1:6" ht="29.25" customHeight="1" x14ac:dyDescent="0.25">
      <c r="A11" s="9">
        <v>1</v>
      </c>
      <c r="B11" s="10" t="s">
        <v>43</v>
      </c>
      <c r="C11" s="10">
        <v>34</v>
      </c>
      <c r="D11" s="11">
        <v>0</v>
      </c>
      <c r="E11" s="12">
        <f>C11*D11</f>
        <v>0</v>
      </c>
      <c r="F11" s="12">
        <f>E11*9</f>
        <v>0</v>
      </c>
    </row>
    <row r="12" spans="1:6" ht="24.75" customHeight="1" x14ac:dyDescent="0.25">
      <c r="A12" s="9">
        <v>2</v>
      </c>
      <c r="B12" s="10" t="s">
        <v>44</v>
      </c>
      <c r="C12" s="10">
        <v>200</v>
      </c>
      <c r="D12" s="11">
        <v>0</v>
      </c>
      <c r="E12" s="12">
        <f t="shared" ref="E12:E25" si="0">C12*D12</f>
        <v>0</v>
      </c>
      <c r="F12" s="12">
        <f t="shared" ref="F12:F27" si="1">E12*9</f>
        <v>0</v>
      </c>
    </row>
    <row r="13" spans="1:6" ht="24.75" customHeight="1" x14ac:dyDescent="0.25">
      <c r="A13" s="9">
        <v>3</v>
      </c>
      <c r="B13" s="10" t="s">
        <v>45</v>
      </c>
      <c r="C13" s="10">
        <v>118</v>
      </c>
      <c r="D13" s="11">
        <v>0</v>
      </c>
      <c r="E13" s="12">
        <f t="shared" si="0"/>
        <v>0</v>
      </c>
      <c r="F13" s="12">
        <f t="shared" si="1"/>
        <v>0</v>
      </c>
    </row>
    <row r="14" spans="1:6" ht="29.25" customHeight="1" x14ac:dyDescent="0.25">
      <c r="A14" s="9">
        <v>4</v>
      </c>
      <c r="B14" s="10" t="s">
        <v>46</v>
      </c>
      <c r="C14" s="10">
        <v>75</v>
      </c>
      <c r="D14" s="11">
        <v>0</v>
      </c>
      <c r="E14" s="12">
        <f t="shared" si="0"/>
        <v>0</v>
      </c>
      <c r="F14" s="12">
        <f t="shared" si="1"/>
        <v>0</v>
      </c>
    </row>
    <row r="15" spans="1:6" ht="28.5" customHeight="1" x14ac:dyDescent="0.25">
      <c r="A15" s="9">
        <v>5</v>
      </c>
      <c r="B15" s="10" t="s">
        <v>47</v>
      </c>
      <c r="C15" s="10">
        <v>80</v>
      </c>
      <c r="D15" s="11">
        <v>0</v>
      </c>
      <c r="E15" s="12">
        <f t="shared" si="0"/>
        <v>0</v>
      </c>
      <c r="F15" s="12">
        <f t="shared" si="1"/>
        <v>0</v>
      </c>
    </row>
    <row r="16" spans="1:6" ht="30.75" customHeight="1" x14ac:dyDescent="0.25">
      <c r="A16" s="9">
        <v>6</v>
      </c>
      <c r="B16" s="10" t="s">
        <v>48</v>
      </c>
      <c r="C16" s="10">
        <v>70</v>
      </c>
      <c r="D16" s="11">
        <v>0</v>
      </c>
      <c r="E16" s="12">
        <f t="shared" si="0"/>
        <v>0</v>
      </c>
      <c r="F16" s="12">
        <f t="shared" si="1"/>
        <v>0</v>
      </c>
    </row>
    <row r="17" spans="1:6" ht="28.5" customHeight="1" x14ac:dyDescent="0.25">
      <c r="A17" s="9">
        <v>7</v>
      </c>
      <c r="B17" s="10" t="s">
        <v>49</v>
      </c>
      <c r="C17" s="10">
        <v>65</v>
      </c>
      <c r="D17" s="11">
        <v>0</v>
      </c>
      <c r="E17" s="12">
        <f t="shared" si="0"/>
        <v>0</v>
      </c>
      <c r="F17" s="12">
        <f t="shared" si="1"/>
        <v>0</v>
      </c>
    </row>
    <row r="18" spans="1:6" ht="35.25" customHeight="1" x14ac:dyDescent="0.25">
      <c r="A18" s="9">
        <v>8</v>
      </c>
      <c r="B18" s="10" t="s">
        <v>50</v>
      </c>
      <c r="C18" s="10">
        <v>80</v>
      </c>
      <c r="D18" s="11">
        <v>0</v>
      </c>
      <c r="E18" s="12">
        <f t="shared" si="0"/>
        <v>0</v>
      </c>
      <c r="F18" s="12">
        <f t="shared" si="1"/>
        <v>0</v>
      </c>
    </row>
    <row r="19" spans="1:6" ht="36" customHeight="1" x14ac:dyDescent="0.25">
      <c r="A19" s="9">
        <v>9</v>
      </c>
      <c r="B19" s="10" t="s">
        <v>51</v>
      </c>
      <c r="C19" s="10">
        <v>85</v>
      </c>
      <c r="D19" s="11">
        <v>0</v>
      </c>
      <c r="E19" s="12">
        <f t="shared" si="0"/>
        <v>0</v>
      </c>
      <c r="F19" s="12">
        <f t="shared" si="1"/>
        <v>0</v>
      </c>
    </row>
    <row r="20" spans="1:6" ht="39" customHeight="1" x14ac:dyDescent="0.25">
      <c r="A20" s="9">
        <v>10</v>
      </c>
      <c r="B20" s="10" t="s">
        <v>52</v>
      </c>
      <c r="C20" s="10">
        <v>32</v>
      </c>
      <c r="D20" s="11">
        <v>0</v>
      </c>
      <c r="E20" s="12">
        <f t="shared" si="0"/>
        <v>0</v>
      </c>
      <c r="F20" s="12">
        <f t="shared" si="1"/>
        <v>0</v>
      </c>
    </row>
    <row r="21" spans="1:6" ht="33" customHeight="1" x14ac:dyDescent="0.25">
      <c r="A21" s="9">
        <v>11</v>
      </c>
      <c r="B21" s="10" t="s">
        <v>26</v>
      </c>
      <c r="C21" s="10">
        <v>46</v>
      </c>
      <c r="D21" s="11">
        <v>0</v>
      </c>
      <c r="E21" s="12">
        <f t="shared" si="0"/>
        <v>0</v>
      </c>
      <c r="F21" s="12">
        <f t="shared" si="1"/>
        <v>0</v>
      </c>
    </row>
    <row r="22" spans="1:6" ht="28.5" customHeight="1" x14ac:dyDescent="0.25">
      <c r="A22" s="9">
        <v>12</v>
      </c>
      <c r="B22" s="10" t="s">
        <v>53</v>
      </c>
      <c r="C22" s="10">
        <v>50</v>
      </c>
      <c r="D22" s="11">
        <v>0</v>
      </c>
      <c r="E22" s="12">
        <f t="shared" si="0"/>
        <v>0</v>
      </c>
      <c r="F22" s="12">
        <f t="shared" si="1"/>
        <v>0</v>
      </c>
    </row>
    <row r="23" spans="1:6" ht="32.25" customHeight="1" x14ac:dyDescent="0.25">
      <c r="A23" s="9">
        <v>13</v>
      </c>
      <c r="B23" s="10" t="s">
        <v>54</v>
      </c>
      <c r="C23" s="10">
        <v>30</v>
      </c>
      <c r="D23" s="11">
        <v>0</v>
      </c>
      <c r="E23" s="12">
        <f t="shared" si="0"/>
        <v>0</v>
      </c>
      <c r="F23" s="12">
        <f t="shared" si="1"/>
        <v>0</v>
      </c>
    </row>
    <row r="24" spans="1:6" ht="39" customHeight="1" x14ac:dyDescent="0.25">
      <c r="A24" s="9">
        <v>14</v>
      </c>
      <c r="B24" s="10" t="s">
        <v>23</v>
      </c>
      <c r="C24" s="10">
        <v>52</v>
      </c>
      <c r="D24" s="11">
        <v>0</v>
      </c>
      <c r="E24" s="12">
        <f t="shared" si="0"/>
        <v>0</v>
      </c>
      <c r="F24" s="12">
        <f t="shared" si="1"/>
        <v>0</v>
      </c>
    </row>
    <row r="25" spans="1:6" ht="33" customHeight="1" x14ac:dyDescent="0.25">
      <c r="A25" s="9">
        <v>15</v>
      </c>
      <c r="B25" s="10" t="s">
        <v>55</v>
      </c>
      <c r="C25" s="10">
        <v>195</v>
      </c>
      <c r="D25" s="11">
        <v>0</v>
      </c>
      <c r="E25" s="12">
        <f t="shared" si="0"/>
        <v>0</v>
      </c>
      <c r="F25" s="12">
        <f t="shared" si="1"/>
        <v>0</v>
      </c>
    </row>
    <row r="26" spans="1:6" x14ac:dyDescent="0.25">
      <c r="A26" s="13"/>
      <c r="B26" s="13"/>
      <c r="C26" s="13"/>
      <c r="D26" s="14" t="s">
        <v>61</v>
      </c>
      <c r="E26" s="12">
        <f>SUM(E11:E25)</f>
        <v>0</v>
      </c>
      <c r="F26" s="12">
        <f t="shared" si="1"/>
        <v>0</v>
      </c>
    </row>
    <row r="27" spans="1:6" x14ac:dyDescent="0.25">
      <c r="A27" s="13"/>
      <c r="B27" s="13"/>
      <c r="C27" s="13"/>
      <c r="D27" s="14" t="s">
        <v>62</v>
      </c>
      <c r="E27" s="12">
        <f>E26*0.16</f>
        <v>0</v>
      </c>
      <c r="F27" s="12">
        <f t="shared" si="1"/>
        <v>0</v>
      </c>
    </row>
    <row r="28" spans="1:6" x14ac:dyDescent="0.25">
      <c r="A28" s="13"/>
      <c r="B28" s="13"/>
      <c r="C28" s="13"/>
      <c r="D28" s="14" t="s">
        <v>63</v>
      </c>
      <c r="E28" s="12">
        <f>E26+E27</f>
        <v>0</v>
      </c>
      <c r="F28" s="12">
        <f>F26+F27</f>
        <v>0</v>
      </c>
    </row>
    <row r="29" spans="1:6" x14ac:dyDescent="0.25">
      <c r="B29" s="4"/>
      <c r="C29" s="4"/>
      <c r="D29" s="5"/>
    </row>
    <row r="30" spans="1:6" x14ac:dyDescent="0.25">
      <c r="B30" s="15" t="s">
        <v>40</v>
      </c>
      <c r="C30" s="6"/>
      <c r="D30" s="6"/>
    </row>
  </sheetData>
  <mergeCells count="9">
    <mergeCell ref="A8:F8"/>
    <mergeCell ref="A9:F9"/>
    <mergeCell ref="A1:F1"/>
    <mergeCell ref="A2:F2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51181102362204722" footer="0.51181102362204722"/>
  <pageSetup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II HGC</vt:lpstr>
      <vt:lpstr>ANEXO II INST. SIN. CANC.</vt:lpstr>
      <vt:lpstr>'ANEXO II HGC'!Área_de_impresión</vt:lpstr>
      <vt:lpstr>'ANEXO II INST. SIN. CANC.'!Área_de_impresión</vt:lpstr>
      <vt:lpstr>'ANEXO II HGC'!Títulos_a_imprimir</vt:lpstr>
      <vt:lpstr>'ANEXO II INST. SIN. CANC.'!Títulos_a_imprimir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GUADALUPE OSUNA ARELLANO</dc:creator>
  <dc:description/>
  <cp:lastModifiedBy>JESUS MANUEL HARPER VALENZUELA</cp:lastModifiedBy>
  <cp:revision>2</cp:revision>
  <cp:lastPrinted>2024-03-15T18:01:13Z</cp:lastPrinted>
  <dcterms:created xsi:type="dcterms:W3CDTF">2020-03-27T02:31:26Z</dcterms:created>
  <dcterms:modified xsi:type="dcterms:W3CDTF">2024-03-15T19:41:00Z</dcterms:modified>
  <dc:language>es-MX</dc:language>
</cp:coreProperties>
</file>