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51" activeTab="0"/>
  </bookViews>
  <sheets>
    <sheet name="catalago base" sheetId="1" r:id="rId1"/>
  </sheets>
  <externalReferences>
    <externalReference r:id="rId4"/>
  </externalReferences>
  <definedNames>
    <definedName name="__123Graph_B" hidden="1">'[1]Catalogo'!#REF!</definedName>
    <definedName name="_Order1" hidden="1">255</definedName>
    <definedName name="_xlnm.Print_Area" localSheetId="0">'catalago base'!$A$1:$H$39</definedName>
    <definedName name="_xlnm.Print_Titles" localSheetId="0">'catalago base'!$1:$11</definedName>
  </definedNames>
  <calcPr fullCalcOnLoad="1"/>
</workbook>
</file>

<file path=xl/sharedStrings.xml><?xml version="1.0" encoding="utf-8"?>
<sst xmlns="http://schemas.openxmlformats.org/spreadsheetml/2006/main" count="69" uniqueCount="64">
  <si>
    <t>No.</t>
  </si>
  <si>
    <t>UNIDAD</t>
  </si>
  <si>
    <t>CANTIDAD</t>
  </si>
  <si>
    <t>IMPORTE</t>
  </si>
  <si>
    <t>a)</t>
  </si>
  <si>
    <t>1)</t>
  </si>
  <si>
    <t>2)</t>
  </si>
  <si>
    <t>SUBESTRUCTURA</t>
  </si>
  <si>
    <t>Simple, colado en seco</t>
  </si>
  <si>
    <t xml:space="preserve">Varillas L.E.= 4,200 kg/cm2 </t>
  </si>
  <si>
    <t>Kg</t>
  </si>
  <si>
    <t>SUBDIRECCION DE OBRAS</t>
  </si>
  <si>
    <t>Lugar y fecha:</t>
  </si>
  <si>
    <t>SECRETARIA DE COMUNICACIONES Y TRANSPORTES</t>
  </si>
  <si>
    <t>Licitacion</t>
  </si>
  <si>
    <t>CENTRO SCT SINALOA</t>
  </si>
  <si>
    <t>Obra:</t>
  </si>
  <si>
    <t>RESIDENCIA GENERAL DE CARRETERAS ALIMENTADORAS</t>
  </si>
  <si>
    <t>Carretera:</t>
  </si>
  <si>
    <t>FORMA E-7</t>
  </si>
  <si>
    <t>Estado:</t>
  </si>
  <si>
    <t>SINALOA</t>
  </si>
  <si>
    <t>O     B     R     A</t>
  </si>
  <si>
    <t>C   O   N   C   E   P   T   O   S</t>
  </si>
  <si>
    <t>ESPECIFICACION</t>
  </si>
  <si>
    <t>DESCRIPCION</t>
  </si>
  <si>
    <t>PRECIO CON LETRA</t>
  </si>
  <si>
    <t>P.U.</t>
  </si>
  <si>
    <t>GENERAL O</t>
  </si>
  <si>
    <t>DE</t>
  </si>
  <si>
    <t>$</t>
  </si>
  <si>
    <t>COMPLEMENTARIA</t>
  </si>
  <si>
    <t>OBRA</t>
  </si>
  <si>
    <t>N-CTR-CAR-1-02-003/04</t>
  </si>
  <si>
    <t>ml</t>
  </si>
  <si>
    <t>NOMBRE DE LA EMPRESA O PERSONA FISICA</t>
  </si>
  <si>
    <t>NOMBRE, CARGO Y FIRMA DEL SIGNATARIO</t>
  </si>
  <si>
    <t>SUMA DE HOJA</t>
  </si>
  <si>
    <t>ACUMULADO</t>
  </si>
  <si>
    <t>N-CTR-CAR-1-02-004/02</t>
  </si>
  <si>
    <t>N-CTR-CAR-1-02-013/00</t>
  </si>
  <si>
    <t>Acero de Refuerzo p.u.o.t.</t>
  </si>
  <si>
    <t>Concreto Hidráulico p.u.o.t.</t>
  </si>
  <si>
    <t>I.V.A. 16%</t>
  </si>
  <si>
    <t>TOTAL</t>
  </si>
  <si>
    <t>m³</t>
  </si>
  <si>
    <t>N-CTR-CAR-1-01-007-11</t>
  </si>
  <si>
    <r>
      <t>m</t>
    </r>
    <r>
      <rPr>
        <vertAlign val="superscript"/>
        <sz val="9"/>
        <rFont val="Calibri"/>
        <family val="2"/>
      </rPr>
      <t>3</t>
    </r>
  </si>
  <si>
    <t>En Cabezales, topes sismicos, muro de respaldo, Bancos y aleros</t>
  </si>
  <si>
    <t>CONSTRUCCION DEL PUENTE "DEL VALLE"</t>
  </si>
  <si>
    <t>UBICADO EN EL KM 2+017.75 DE 61.24 MTS DE LONGITUD</t>
  </si>
  <si>
    <t>MOCORITO - EL VALLE</t>
  </si>
  <si>
    <t>PUENTE "DEL VALLE"</t>
  </si>
  <si>
    <t>CULIACAN, SIN. FEBRERO 2020</t>
  </si>
  <si>
    <t>XX-XXXXXXXXX-XXX-2020</t>
  </si>
  <si>
    <r>
      <t>De f'c = 250 kg/cm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 en Cabezales, Bancos, Diafragmas y Aleros de Estribo, topes sismicos</t>
    </r>
  </si>
  <si>
    <r>
      <t>De f'c = 250 kg/cm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 en Zapatas de cimentacion</t>
    </r>
  </si>
  <si>
    <r>
      <t>De f'c = 100 kg/cm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 en plantilla para desplante de zapatas</t>
    </r>
  </si>
  <si>
    <t>Zapatas de cimentación</t>
  </si>
  <si>
    <t>a) Excavaciones para desplante de zapatas, p.u.o.t.</t>
  </si>
  <si>
    <t>b) Excavaciones para perforacion de pilas de 1.20 m de diametro, p.u.o.t.</t>
  </si>
  <si>
    <t>Demoliciones P.U.O.T</t>
  </si>
  <si>
    <t>Descabece de pilas existentes</t>
  </si>
  <si>
    <t>pza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</si>
</sst>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00000000000000_)"/>
    <numFmt numFmtId="182" formatCode="#,##0.000000000_);\(#,##0.000000000\)"/>
    <numFmt numFmtId="183" formatCode="#,##0.0"/>
    <numFmt numFmtId="184" formatCode="#,##0.0000"/>
    <numFmt numFmtId="185" formatCode="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\)"/>
    <numFmt numFmtId="191" formatCode="#,##0.000"/>
    <numFmt numFmtId="192" formatCode="#,##0.00000"/>
    <numFmt numFmtId="193" formatCode="&quot;E.P.&quot;\ 0"/>
    <numFmt numFmtId="194" formatCode="#,##0.00;[Red]#,##0.00"/>
    <numFmt numFmtId="195" formatCode="_(* #,##0_);_(* \(#,##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80" fontId="0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4">
    <xf numFmtId="0" fontId="0" fillId="0" borderId="0" xfId="0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4" fontId="3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3" xfId="54" applyNumberFormat="1" applyFont="1" applyFill="1" applyBorder="1" applyAlignment="1" applyProtection="1">
      <alignment horizontal="center" vertical="center"/>
      <protection locked="0"/>
    </xf>
    <xf numFmtId="0" fontId="3" fillId="0" borderId="14" xfId="54" applyNumberFormat="1" applyFont="1" applyBorder="1" applyAlignment="1" applyProtection="1">
      <alignment horizontal="left" vertical="center"/>
      <protection locked="0"/>
    </xf>
    <xf numFmtId="0" fontId="3" fillId="0" borderId="15" xfId="54" applyNumberFormat="1" applyFont="1" applyBorder="1" applyAlignment="1" applyProtection="1">
      <alignment horizontal="left" vertical="center"/>
      <protection locked="0"/>
    </xf>
    <xf numFmtId="0" fontId="22" fillId="0" borderId="16" xfId="54" applyNumberFormat="1" applyFont="1" applyBorder="1" applyAlignment="1" applyProtection="1">
      <alignment horizontal="center" vertical="center"/>
      <protection locked="0"/>
    </xf>
    <xf numFmtId="0" fontId="22" fillId="0" borderId="0" xfId="54" applyNumberFormat="1" applyFont="1" applyBorder="1" applyAlignment="1" applyProtection="1">
      <alignment horizontal="center" vertical="center"/>
      <protection locked="0"/>
    </xf>
    <xf numFmtId="0" fontId="3" fillId="0" borderId="0" xfId="54" applyNumberFormat="1" applyFont="1" applyBorder="1" applyAlignment="1" applyProtection="1">
      <alignment horizontal="left" vertical="center"/>
      <protection locked="0"/>
    </xf>
    <xf numFmtId="0" fontId="22" fillId="0" borderId="0" xfId="54" applyNumberFormat="1" applyFont="1" applyAlignment="1" applyProtection="1">
      <alignment horizontal="center" vertical="center"/>
      <protection locked="0"/>
    </xf>
    <xf numFmtId="0" fontId="3" fillId="0" borderId="0" xfId="54" applyNumberFormat="1" applyFont="1" applyBorder="1" applyAlignment="1" applyProtection="1">
      <alignment vertical="center"/>
      <protection locked="0"/>
    </xf>
    <xf numFmtId="0" fontId="3" fillId="0" borderId="0" xfId="54" applyNumberFormat="1" applyFont="1" applyBorder="1" applyAlignment="1" applyProtection="1">
      <alignment horizontal="center" vertical="center"/>
      <protection locked="0"/>
    </xf>
    <xf numFmtId="4" fontId="3" fillId="0" borderId="12" xfId="0" applyNumberFormat="1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center" vertical="center"/>
      <protection locked="0"/>
    </xf>
    <xf numFmtId="4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7" xfId="54" applyNumberFormat="1" applyFont="1" applyFill="1" applyBorder="1" applyAlignment="1" applyProtection="1">
      <alignment horizontal="center" vertical="center"/>
      <protection locked="0"/>
    </xf>
    <xf numFmtId="0" fontId="3" fillId="0" borderId="17" xfId="54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6" xfId="54" applyNumberFormat="1" applyFont="1" applyBorder="1" applyAlignment="1" applyProtection="1">
      <alignment horizontal="center" vertical="center"/>
      <protection locked="0"/>
    </xf>
    <xf numFmtId="0" fontId="22" fillId="0" borderId="20" xfId="54" applyNumberFormat="1" applyFont="1" applyBorder="1" applyAlignment="1" applyProtection="1">
      <alignment horizontal="left" vertical="center"/>
      <protection locked="0"/>
    </xf>
    <xf numFmtId="4" fontId="22" fillId="0" borderId="24" xfId="0" applyNumberFormat="1" applyFont="1" applyFill="1" applyBorder="1" applyAlignment="1" applyProtection="1">
      <alignment horizontal="center" vertical="center"/>
      <protection locked="0"/>
    </xf>
    <xf numFmtId="4" fontId="22" fillId="0" borderId="21" xfId="0" applyNumberFormat="1" applyFont="1" applyFill="1" applyBorder="1" applyAlignment="1" applyProtection="1">
      <alignment horizontal="center" vertical="center"/>
      <protection locked="0"/>
    </xf>
    <xf numFmtId="4" fontId="22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25" xfId="0" applyNumberFormat="1" applyFont="1" applyBorder="1" applyAlignment="1" applyProtection="1">
      <alignment horizontal="center" vertical="center"/>
      <protection locked="0"/>
    </xf>
    <xf numFmtId="4" fontId="3" fillId="0" borderId="26" xfId="0" applyNumberFormat="1" applyFont="1" applyBorder="1" applyAlignment="1" applyProtection="1">
      <alignment horizontal="center" vertical="center"/>
      <protection locked="0"/>
    </xf>
    <xf numFmtId="4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28" xfId="0" applyNumberFormat="1" applyFont="1" applyBorder="1" applyAlignment="1" applyProtection="1">
      <alignment horizontal="center" vertical="center"/>
      <protection locked="0"/>
    </xf>
    <xf numFmtId="0" fontId="3" fillId="0" borderId="16" xfId="49" applyNumberFormat="1" applyFont="1" applyBorder="1" applyAlignment="1" applyProtection="1">
      <alignment vertical="center"/>
      <protection locked="0"/>
    </xf>
    <xf numFmtId="4" fontId="3" fillId="0" borderId="16" xfId="49" applyNumberFormat="1" applyFont="1" applyBorder="1" applyAlignment="1" applyProtection="1">
      <alignment vertical="center"/>
      <protection locked="0"/>
    </xf>
    <xf numFmtId="4" fontId="3" fillId="0" borderId="28" xfId="49" applyNumberFormat="1" applyFont="1" applyBorder="1" applyAlignment="1" applyProtection="1">
      <alignment vertical="center"/>
      <protection locked="0"/>
    </xf>
    <xf numFmtId="0" fontId="3" fillId="0" borderId="0" xfId="54" applyNumberFormat="1" applyFont="1" applyFill="1" applyAlignment="1" applyProtection="1">
      <alignment vertical="center"/>
      <protection locked="0"/>
    </xf>
    <xf numFmtId="0" fontId="3" fillId="0" borderId="0" xfId="54" applyNumberFormat="1" applyFont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29" xfId="0" applyNumberFormat="1" applyFont="1" applyBorder="1" applyAlignment="1" applyProtection="1">
      <alignment horizontal="center" vertical="center"/>
      <protection locked="0"/>
    </xf>
    <xf numFmtId="0" fontId="3" fillId="0" borderId="0" xfId="49" applyNumberFormat="1" applyFont="1" applyBorder="1" applyAlignment="1" applyProtection="1">
      <alignment horizontal="left" vertical="center"/>
      <protection locked="0"/>
    </xf>
    <xf numFmtId="4" fontId="3" fillId="0" borderId="0" xfId="49" applyNumberFormat="1" applyFont="1" applyBorder="1" applyAlignment="1" applyProtection="1">
      <alignment horizontal="left" vertical="center"/>
      <protection locked="0"/>
    </xf>
    <xf numFmtId="4" fontId="3" fillId="0" borderId="29" xfId="49" applyNumberFormat="1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4" fontId="3" fillId="0" borderId="0" xfId="0" applyNumberFormat="1" applyFont="1" applyBorder="1" applyAlignment="1" applyProtection="1">
      <alignment horizontal="left" vertical="center"/>
      <protection locked="0"/>
    </xf>
    <xf numFmtId="4" fontId="3" fillId="0" borderId="29" xfId="0" applyNumberFormat="1" applyFont="1" applyBorder="1" applyAlignment="1" applyProtection="1">
      <alignment horizontal="left" vertical="center"/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4" fontId="3" fillId="0" borderId="29" xfId="0" applyNumberFormat="1" applyFont="1" applyBorder="1" applyAlignment="1" applyProtection="1">
      <alignment horizontal="center" vertical="center"/>
      <protection locked="0"/>
    </xf>
    <xf numFmtId="0" fontId="3" fillId="0" borderId="30" xfId="0" applyNumberFormat="1" applyFont="1" applyBorder="1" applyAlignment="1" applyProtection="1">
      <alignment vertical="center"/>
      <protection locked="0"/>
    </xf>
    <xf numFmtId="0" fontId="22" fillId="0" borderId="31" xfId="0" applyNumberFormat="1" applyFont="1" applyBorder="1" applyAlignment="1" applyProtection="1">
      <alignment horizontal="center" vertical="center"/>
      <protection locked="0"/>
    </xf>
    <xf numFmtId="0" fontId="3" fillId="0" borderId="30" xfId="0" applyNumberFormat="1" applyFont="1" applyBorder="1" applyAlignment="1" applyProtection="1">
      <alignment horizontal="left" vertical="center"/>
      <protection locked="0"/>
    </xf>
    <xf numFmtId="4" fontId="22" fillId="0" borderId="30" xfId="0" applyNumberFormat="1" applyFont="1" applyBorder="1" applyAlignment="1" applyProtection="1">
      <alignment horizontal="center" vertical="center"/>
      <protection locked="0"/>
    </xf>
    <xf numFmtId="4" fontId="22" fillId="0" borderId="29" xfId="0" applyNumberFormat="1" applyFont="1" applyBorder="1" applyAlignment="1" applyProtection="1">
      <alignment horizontal="right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26" xfId="54" applyNumberFormat="1" applyFont="1" applyBorder="1" applyAlignment="1" applyProtection="1">
      <alignment vertical="center"/>
      <protection locked="0"/>
    </xf>
    <xf numFmtId="0" fontId="3" fillId="0" borderId="17" xfId="54" applyNumberFormat="1" applyFont="1" applyFill="1" applyBorder="1" applyAlignment="1" applyProtection="1">
      <alignment horizontal="left" vertical="center"/>
      <protection locked="0"/>
    </xf>
    <xf numFmtId="4" fontId="3" fillId="0" borderId="26" xfId="54" applyNumberFormat="1" applyFont="1" applyFill="1" applyBorder="1" applyAlignment="1" applyProtection="1">
      <alignment vertical="center"/>
      <protection locked="0"/>
    </xf>
    <xf numFmtId="0" fontId="3" fillId="0" borderId="17" xfId="54" applyNumberFormat="1" applyFont="1" applyFill="1" applyBorder="1" applyAlignment="1" applyProtection="1">
      <alignment horizontal="justify" vertical="center" wrapText="1"/>
      <protection locked="0"/>
    </xf>
    <xf numFmtId="4" fontId="23" fillId="0" borderId="17" xfId="54" applyNumberFormat="1" applyFont="1" applyFill="1" applyBorder="1" applyAlignment="1" applyProtection="1">
      <alignment horizontal="center" vertical="center"/>
      <protection locked="0"/>
    </xf>
    <xf numFmtId="0" fontId="3" fillId="0" borderId="17" xfId="54" applyNumberFormat="1" applyFont="1" applyFill="1" applyBorder="1" applyAlignment="1" applyProtection="1">
      <alignment vertical="center"/>
      <protection locked="0"/>
    </xf>
    <xf numFmtId="0" fontId="3" fillId="0" borderId="17" xfId="0" applyNumberFormat="1" applyFont="1" applyFill="1" applyBorder="1" applyAlignment="1" applyProtection="1">
      <alignment vertical="center"/>
      <protection locked="0"/>
    </xf>
    <xf numFmtId="0" fontId="22" fillId="0" borderId="17" xfId="54" applyNumberFormat="1" applyFont="1" applyFill="1" applyBorder="1" applyAlignment="1" applyProtection="1">
      <alignment horizontal="left" vertical="center"/>
      <protection locked="0"/>
    </xf>
    <xf numFmtId="4" fontId="3" fillId="0" borderId="32" xfId="54" applyNumberFormat="1" applyFont="1" applyBorder="1" applyAlignment="1" applyProtection="1">
      <alignment horizontal="right" vertical="center"/>
      <protection locked="0"/>
    </xf>
    <xf numFmtId="4" fontId="3" fillId="0" borderId="33" xfId="54" applyNumberFormat="1" applyFont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4" fontId="3" fillId="0" borderId="0" xfId="54" applyNumberFormat="1" applyFont="1" applyBorder="1" applyAlignment="1" applyProtection="1">
      <alignment vertical="center"/>
      <protection locked="0"/>
    </xf>
    <xf numFmtId="4" fontId="3" fillId="0" borderId="0" xfId="54" applyNumberFormat="1" applyFont="1" applyBorder="1" applyAlignment="1" applyProtection="1">
      <alignment horizontal="right" vertical="center"/>
      <protection locked="0"/>
    </xf>
    <xf numFmtId="4" fontId="3" fillId="0" borderId="17" xfId="49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2" xfId="54" applyNumberFormat="1" applyFont="1" applyBorder="1" applyAlignment="1" applyProtection="1">
      <alignment horizontal="right" vertical="center"/>
      <protection locked="0"/>
    </xf>
    <xf numFmtId="0" fontId="3" fillId="0" borderId="0" xfId="54" applyNumberFormat="1" applyFont="1" applyBorder="1" applyAlignment="1" applyProtection="1">
      <alignment horizontal="right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0" xfId="54" applyNumberFormat="1" applyFont="1" applyBorder="1" applyAlignment="1" applyProtection="1">
      <alignment horizontal="right" vertical="center"/>
      <protection locked="0"/>
    </xf>
    <xf numFmtId="4" fontId="3" fillId="0" borderId="30" xfId="54" applyNumberFormat="1" applyFont="1" applyBorder="1" applyAlignment="1" applyProtection="1">
      <alignment vertical="center"/>
      <protection locked="0"/>
    </xf>
    <xf numFmtId="4" fontId="3" fillId="0" borderId="31" xfId="54" applyNumberFormat="1" applyFont="1" applyFill="1" applyBorder="1" applyAlignment="1" applyProtection="1">
      <alignment vertical="center"/>
      <protection locked="0"/>
    </xf>
    <xf numFmtId="0" fontId="3" fillId="0" borderId="34" xfId="54" applyNumberFormat="1" applyFont="1" applyFill="1" applyBorder="1" applyAlignment="1" applyProtection="1">
      <alignment horizontal="center" vertical="center"/>
      <protection locked="0"/>
    </xf>
    <xf numFmtId="4" fontId="3" fillId="0" borderId="34" xfId="54" applyNumberFormat="1" applyFont="1" applyBorder="1" applyAlignment="1" applyProtection="1">
      <alignment vertical="center"/>
      <protection locked="0"/>
    </xf>
    <xf numFmtId="4" fontId="3" fillId="0" borderId="35" xfId="54" applyNumberFormat="1" applyFont="1" applyFill="1" applyBorder="1" applyAlignment="1" applyProtection="1">
      <alignment vertical="center"/>
      <protection locked="0"/>
    </xf>
    <xf numFmtId="4" fontId="23" fillId="0" borderId="32" xfId="54" applyNumberFormat="1" applyFont="1" applyBorder="1" applyAlignment="1" applyProtection="1">
      <alignment horizontal="center" vertical="center"/>
      <protection locked="0"/>
    </xf>
    <xf numFmtId="0" fontId="3" fillId="0" borderId="32" xfId="54" applyNumberFormat="1" applyFont="1" applyBorder="1" applyAlignment="1" applyProtection="1">
      <alignment horizontal="center" vertical="center"/>
      <protection locked="0"/>
    </xf>
    <xf numFmtId="4" fontId="23" fillId="0" borderId="0" xfId="54" applyNumberFormat="1" applyFont="1" applyBorder="1" applyAlignment="1" applyProtection="1">
      <alignment vertical="center"/>
      <protection locked="0"/>
    </xf>
    <xf numFmtId="4" fontId="3" fillId="0" borderId="30" xfId="54" applyNumberFormat="1" applyFont="1" applyBorder="1" applyAlignment="1" applyProtection="1">
      <alignment horizontal="center" vertical="center"/>
      <protection locked="0"/>
    </xf>
    <xf numFmtId="0" fontId="3" fillId="0" borderId="30" xfId="54" applyNumberFormat="1" applyFont="1" applyBorder="1" applyAlignment="1" applyProtection="1">
      <alignment horizontal="center" vertical="center"/>
      <protection locked="0"/>
    </xf>
    <xf numFmtId="0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vertical="center"/>
      <protection locked="0"/>
    </xf>
    <xf numFmtId="4" fontId="3" fillId="0" borderId="16" xfId="54" applyNumberFormat="1" applyFont="1" applyBorder="1" applyAlignment="1" applyProtection="1">
      <alignment horizontal="center" vertical="center"/>
      <protection locked="0"/>
    </xf>
    <xf numFmtId="4" fontId="3" fillId="0" borderId="16" xfId="54" applyNumberFormat="1" applyFont="1" applyBorder="1" applyAlignment="1" applyProtection="1">
      <alignment vertical="center"/>
      <protection locked="0"/>
    </xf>
    <xf numFmtId="4" fontId="3" fillId="0" borderId="16" xfId="54" applyNumberFormat="1" applyFont="1" applyFill="1" applyBorder="1" applyAlignment="1" applyProtection="1">
      <alignment vertical="center"/>
      <protection locked="0"/>
    </xf>
    <xf numFmtId="4" fontId="3" fillId="0" borderId="0" xfId="54" applyNumberFormat="1" applyFont="1" applyBorder="1" applyAlignment="1" applyProtection="1">
      <alignment horizontal="center" vertical="center"/>
      <protection locked="0"/>
    </xf>
    <xf numFmtId="4" fontId="3" fillId="0" borderId="0" xfId="54" applyNumberFormat="1" applyFont="1" applyFill="1" applyBorder="1" applyAlignment="1" applyProtection="1">
      <alignment vertical="center"/>
      <protection locked="0"/>
    </xf>
    <xf numFmtId="4" fontId="22" fillId="0" borderId="0" xfId="54" applyNumberFormat="1" applyFont="1" applyBorder="1" applyAlignment="1" applyProtection="1">
      <alignment horizontal="center" vertical="center"/>
      <protection locked="0"/>
    </xf>
    <xf numFmtId="0" fontId="3" fillId="0" borderId="0" xfId="54" applyNumberFormat="1" applyFont="1" applyBorder="1" applyAlignment="1" applyProtection="1">
      <alignment horizontal="justify" vertical="center" wrapText="1"/>
      <protection locked="0"/>
    </xf>
    <xf numFmtId="4" fontId="23" fillId="0" borderId="0" xfId="54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54" applyNumberFormat="1" applyFont="1" applyBorder="1" applyAlignment="1" applyProtection="1">
      <alignment horizontal="right" vertical="center"/>
      <protection locked="0"/>
    </xf>
    <xf numFmtId="4" fontId="22" fillId="0" borderId="0" xfId="54" applyNumberFormat="1" applyFont="1" applyBorder="1" applyAlignment="1" applyProtection="1">
      <alignment horizontal="right" vertical="center"/>
      <protection locked="0"/>
    </xf>
    <xf numFmtId="4" fontId="22" fillId="0" borderId="0" xfId="54" applyNumberFormat="1" applyFont="1" applyBorder="1" applyAlignment="1" applyProtection="1">
      <alignment vertical="center"/>
      <protection locked="0"/>
    </xf>
    <xf numFmtId="4" fontId="22" fillId="0" borderId="0" xfId="51" applyNumberFormat="1" applyFont="1" applyBorder="1" applyAlignment="1" applyProtection="1">
      <alignment vertical="center"/>
      <protection locked="0"/>
    </xf>
    <xf numFmtId="4" fontId="3" fillId="0" borderId="0" xfId="54" applyNumberFormat="1" applyFont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horizontal="center" vertical="center"/>
      <protection locked="0"/>
    </xf>
    <xf numFmtId="4" fontId="3" fillId="0" borderId="18" xfId="0" applyNumberFormat="1" applyFont="1" applyBorder="1" applyAlignment="1" applyProtection="1">
      <alignment horizontal="center" vertical="center"/>
      <protection locked="0"/>
    </xf>
    <xf numFmtId="4" fontId="3" fillId="0" borderId="17" xfId="54" applyNumberFormat="1" applyFont="1" applyBorder="1" applyAlignment="1" applyProtection="1">
      <alignment vertical="center"/>
      <protection locked="0"/>
    </xf>
    <xf numFmtId="0" fontId="3" fillId="0" borderId="17" xfId="54" applyNumberFormat="1" applyFont="1" applyFill="1" applyBorder="1" applyAlignment="1" applyProtection="1">
      <alignment horizontal="right" vertical="center"/>
      <protection locked="0"/>
    </xf>
    <xf numFmtId="0" fontId="3" fillId="0" borderId="17" xfId="0" applyNumberFormat="1" applyFont="1" applyFill="1" applyBorder="1" applyAlignment="1" applyProtection="1">
      <alignment horizontal="right" vertical="center"/>
      <protection locked="0"/>
    </xf>
    <xf numFmtId="0" fontId="22" fillId="0" borderId="36" xfId="54" applyNumberFormat="1" applyFont="1" applyFill="1" applyBorder="1" applyAlignment="1" applyProtection="1">
      <alignment horizontal="center" vertical="center"/>
      <protection locked="0"/>
    </xf>
    <xf numFmtId="0" fontId="22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vertical="center"/>
      <protection locked="0"/>
    </xf>
    <xf numFmtId="4" fontId="23" fillId="0" borderId="34" xfId="54" applyNumberFormat="1" applyFont="1" applyFill="1" applyBorder="1" applyAlignment="1" applyProtection="1">
      <alignment horizontal="center" vertical="center"/>
      <protection locked="0"/>
    </xf>
    <xf numFmtId="0" fontId="3" fillId="0" borderId="34" xfId="54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left" vertical="center"/>
      <protection locked="0"/>
    </xf>
    <xf numFmtId="0" fontId="22" fillId="0" borderId="37" xfId="0" applyNumberFormat="1" applyFont="1" applyFill="1" applyBorder="1" applyAlignment="1" applyProtection="1">
      <alignment horizontal="center" vertical="center"/>
      <protection locked="0"/>
    </xf>
    <xf numFmtId="4" fontId="24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NumberFormat="1" applyFont="1" applyFill="1" applyBorder="1" applyAlignment="1" applyProtection="1">
      <alignment horizontal="right" vertical="center"/>
      <protection locked="0"/>
    </xf>
    <xf numFmtId="0" fontId="3" fillId="0" borderId="38" xfId="0" applyNumberFormat="1" applyFont="1" applyFill="1" applyBorder="1" applyAlignment="1" applyProtection="1">
      <alignment horizontal="left" vertical="center" wrapText="1"/>
      <protection locked="0"/>
    </xf>
    <xf numFmtId="4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22" fillId="0" borderId="23" xfId="54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vertical="center"/>
      <protection locked="0"/>
    </xf>
    <xf numFmtId="4" fontId="23" fillId="0" borderId="18" xfId="54" applyNumberFormat="1" applyFont="1" applyFill="1" applyBorder="1" applyAlignment="1" applyProtection="1">
      <alignment horizontal="center" vertical="center"/>
      <protection locked="0"/>
    </xf>
    <xf numFmtId="0" fontId="3" fillId="0" borderId="18" xfId="54" applyNumberFormat="1" applyFont="1" applyFill="1" applyBorder="1" applyAlignment="1" applyProtection="1">
      <alignment horizontal="center" vertical="center"/>
      <protection locked="0"/>
    </xf>
    <xf numFmtId="4" fontId="3" fillId="0" borderId="17" xfId="54" applyNumberFormat="1" applyFont="1" applyFill="1" applyBorder="1" applyAlignment="1" applyProtection="1">
      <alignment vertical="center"/>
      <protection locked="0"/>
    </xf>
    <xf numFmtId="4" fontId="3" fillId="0" borderId="39" xfId="54" applyNumberFormat="1" applyFont="1" applyFill="1" applyBorder="1" applyAlignment="1" applyProtection="1">
      <alignment vertical="center"/>
      <protection locked="0"/>
    </xf>
    <xf numFmtId="4" fontId="3" fillId="0" borderId="40" xfId="54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38" xfId="0" applyNumberFormat="1" applyFont="1" applyFill="1" applyBorder="1" applyAlignment="1" applyProtection="1">
      <alignment horizontal="justify" vertical="center" wrapText="1"/>
      <protection locked="0"/>
    </xf>
    <xf numFmtId="0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16" xfId="0" applyNumberFormat="1" applyFont="1" applyFill="1" applyBorder="1" applyAlignment="1" applyProtection="1">
      <alignment horizontal="right" vertical="center"/>
      <protection locked="0"/>
    </xf>
    <xf numFmtId="0" fontId="22" fillId="0" borderId="2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41" xfId="0" applyNumberFormat="1" applyFont="1" applyFill="1" applyBorder="1" applyAlignment="1" applyProtection="1">
      <alignment horizontal="center" vertical="center"/>
      <protection locked="0"/>
    </xf>
    <xf numFmtId="0" fontId="22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0" fontId="22" fillId="0" borderId="29" xfId="0" applyNumberFormat="1" applyFont="1" applyBorder="1" applyAlignment="1" applyProtection="1">
      <alignment horizontal="right" vertical="center"/>
      <protection locked="0"/>
    </xf>
    <xf numFmtId="0" fontId="2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0" xfId="54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mozoc-perote E-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38100</xdr:rowOff>
    </xdr:from>
    <xdr:to>
      <xdr:col>1</xdr:col>
      <xdr:colOff>1876425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2019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melo\c\Mis%20documentos\sigma\amozoc-perote\disco%207\amozoc-perote%20E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E-7 amozo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85" zoomScaleNormal="85" zoomScaleSheetLayoutView="40" workbookViewId="0" topLeftCell="A4">
      <selection activeCell="B50" sqref="B50"/>
    </sheetView>
  </sheetViews>
  <sheetFormatPr defaultColWidth="11.421875" defaultRowHeight="12.75"/>
  <cols>
    <col min="1" max="1" width="5.00390625" style="10" customWidth="1"/>
    <col min="2" max="2" width="29.28125" style="52" bestFit="1" customWidth="1"/>
    <col min="3" max="3" width="74.00390625" style="52" customWidth="1"/>
    <col min="4" max="4" width="10.8515625" style="121" customWidth="1"/>
    <col min="5" max="5" width="8.7109375" style="52" customWidth="1"/>
    <col min="6" max="6" width="48.57421875" style="52" customWidth="1"/>
    <col min="7" max="7" width="12.28125" style="121" customWidth="1"/>
    <col min="8" max="8" width="15.140625" style="121" customWidth="1"/>
    <col min="9" max="16384" width="11.421875" style="52" customWidth="1"/>
  </cols>
  <sheetData>
    <row r="1" spans="1:15" ht="12">
      <c r="A1" s="16"/>
      <c r="B1" s="46"/>
      <c r="C1" s="47"/>
      <c r="D1" s="148" t="s">
        <v>12</v>
      </c>
      <c r="E1" s="149"/>
      <c r="F1" s="48" t="s">
        <v>53</v>
      </c>
      <c r="G1" s="49"/>
      <c r="H1" s="50"/>
      <c r="I1" s="51"/>
      <c r="J1" s="51"/>
      <c r="K1" s="51"/>
      <c r="L1" s="51"/>
      <c r="M1" s="51"/>
      <c r="N1" s="51"/>
      <c r="O1" s="51"/>
    </row>
    <row r="2" spans="1:15" ht="12">
      <c r="A2" s="17"/>
      <c r="B2" s="53"/>
      <c r="C2" s="54" t="s">
        <v>13</v>
      </c>
      <c r="D2" s="150" t="s">
        <v>14</v>
      </c>
      <c r="E2" s="151"/>
      <c r="F2" s="55" t="s">
        <v>54</v>
      </c>
      <c r="G2" s="56"/>
      <c r="H2" s="57"/>
      <c r="I2" s="51"/>
      <c r="J2" s="51"/>
      <c r="K2" s="51"/>
      <c r="L2" s="51"/>
      <c r="M2" s="51"/>
      <c r="N2" s="51"/>
      <c r="O2" s="51"/>
    </row>
    <row r="3" spans="1:15" ht="12">
      <c r="A3" s="18"/>
      <c r="B3" s="58"/>
      <c r="C3" s="54" t="s">
        <v>15</v>
      </c>
      <c r="D3" s="150" t="s">
        <v>16</v>
      </c>
      <c r="E3" s="151"/>
      <c r="F3" s="59" t="s">
        <v>49</v>
      </c>
      <c r="G3" s="60"/>
      <c r="H3" s="61"/>
      <c r="I3" s="51"/>
      <c r="J3" s="51"/>
      <c r="K3" s="51"/>
      <c r="L3" s="51"/>
      <c r="M3" s="51"/>
      <c r="N3" s="51"/>
      <c r="O3" s="51"/>
    </row>
    <row r="4" spans="1:15" ht="12">
      <c r="A4" s="18"/>
      <c r="B4" s="58"/>
      <c r="C4" s="54" t="s">
        <v>11</v>
      </c>
      <c r="D4" s="150"/>
      <c r="E4" s="151"/>
      <c r="F4" s="59" t="s">
        <v>50</v>
      </c>
      <c r="G4" s="159"/>
      <c r="H4" s="160"/>
      <c r="I4" s="51"/>
      <c r="J4" s="51"/>
      <c r="K4" s="51"/>
      <c r="L4" s="51"/>
      <c r="M4" s="51"/>
      <c r="N4" s="51"/>
      <c r="O4" s="51"/>
    </row>
    <row r="5" spans="1:15" ht="14.25" customHeight="1">
      <c r="A5" s="18"/>
      <c r="B5" s="58"/>
      <c r="C5" s="54" t="s">
        <v>17</v>
      </c>
      <c r="D5" s="150" t="s">
        <v>18</v>
      </c>
      <c r="E5" s="151"/>
      <c r="F5" s="59" t="s">
        <v>51</v>
      </c>
      <c r="G5" s="62"/>
      <c r="H5" s="63"/>
      <c r="I5" s="51"/>
      <c r="J5" s="51"/>
      <c r="K5" s="51"/>
      <c r="L5" s="51"/>
      <c r="M5" s="51"/>
      <c r="N5" s="51"/>
      <c r="O5" s="51"/>
    </row>
    <row r="6" spans="1:15" ht="12.75" thickBot="1">
      <c r="A6" s="19"/>
      <c r="B6" s="64"/>
      <c r="C6" s="65"/>
      <c r="D6" s="161" t="s">
        <v>20</v>
      </c>
      <c r="E6" s="162"/>
      <c r="F6" s="66" t="s">
        <v>21</v>
      </c>
      <c r="G6" s="67"/>
      <c r="H6" s="68" t="s">
        <v>19</v>
      </c>
      <c r="I6" s="51"/>
      <c r="J6" s="51"/>
      <c r="K6" s="51"/>
      <c r="L6" s="51"/>
      <c r="M6" s="51"/>
      <c r="N6" s="51"/>
      <c r="O6" s="51"/>
    </row>
    <row r="7" spans="1:15" ht="12.75" thickBot="1">
      <c r="A7" s="152" t="s">
        <v>22</v>
      </c>
      <c r="B7" s="153"/>
      <c r="C7" s="153"/>
      <c r="D7" s="40"/>
      <c r="E7" s="20"/>
      <c r="F7" s="20"/>
      <c r="G7" s="42"/>
      <c r="H7" s="41"/>
      <c r="I7" s="51"/>
      <c r="J7" s="51"/>
      <c r="K7" s="51"/>
      <c r="L7" s="51"/>
      <c r="M7" s="51"/>
      <c r="N7" s="51"/>
      <c r="O7" s="51"/>
    </row>
    <row r="8" spans="1:15" ht="12.75" thickBot="1">
      <c r="A8" s="154" t="s">
        <v>23</v>
      </c>
      <c r="B8" s="155"/>
      <c r="C8" s="155"/>
      <c r="D8" s="41"/>
      <c r="E8" s="21"/>
      <c r="F8" s="21"/>
      <c r="G8" s="42"/>
      <c r="H8" s="42"/>
      <c r="I8" s="51"/>
      <c r="J8" s="51"/>
      <c r="K8" s="51"/>
      <c r="L8" s="51"/>
      <c r="M8" s="51"/>
      <c r="N8" s="51"/>
      <c r="O8" s="51"/>
    </row>
    <row r="9" spans="1:15" ht="12">
      <c r="A9" s="17"/>
      <c r="B9" s="69" t="s">
        <v>24</v>
      </c>
      <c r="C9" s="156" t="s">
        <v>25</v>
      </c>
      <c r="D9" s="70" t="s">
        <v>2</v>
      </c>
      <c r="E9" s="22" t="s">
        <v>1</v>
      </c>
      <c r="F9" s="22" t="s">
        <v>26</v>
      </c>
      <c r="G9" s="1" t="s">
        <v>27</v>
      </c>
      <c r="H9" s="1" t="s">
        <v>3</v>
      </c>
      <c r="I9" s="51"/>
      <c r="J9" s="51"/>
      <c r="K9" s="51"/>
      <c r="L9" s="51"/>
      <c r="M9" s="51"/>
      <c r="N9" s="51"/>
      <c r="O9" s="51"/>
    </row>
    <row r="10" spans="1:15" ht="12">
      <c r="A10" s="17" t="s">
        <v>0</v>
      </c>
      <c r="B10" s="71" t="s">
        <v>28</v>
      </c>
      <c r="C10" s="157"/>
      <c r="D10" s="70" t="s">
        <v>29</v>
      </c>
      <c r="E10" s="22"/>
      <c r="F10" s="22"/>
      <c r="G10" s="1"/>
      <c r="H10" s="1" t="s">
        <v>30</v>
      </c>
      <c r="I10" s="51"/>
      <c r="J10" s="51"/>
      <c r="K10" s="51"/>
      <c r="L10" s="51"/>
      <c r="M10" s="51"/>
      <c r="N10" s="51"/>
      <c r="O10" s="51"/>
    </row>
    <row r="11" spans="1:15" ht="12.75" thickBot="1">
      <c r="A11" s="23"/>
      <c r="B11" s="72" t="s">
        <v>31</v>
      </c>
      <c r="C11" s="158"/>
      <c r="D11" s="73" t="s">
        <v>32</v>
      </c>
      <c r="E11" s="24"/>
      <c r="F11" s="24"/>
      <c r="G11" s="2"/>
      <c r="H11" s="2"/>
      <c r="I11" s="51"/>
      <c r="J11" s="51"/>
      <c r="K11" s="51"/>
      <c r="L11" s="51"/>
      <c r="M11" s="51"/>
      <c r="N11" s="51"/>
      <c r="O11" s="51"/>
    </row>
    <row r="12" spans="1:15" ht="12.75" customHeight="1">
      <c r="A12" s="25"/>
      <c r="B12" s="26"/>
      <c r="C12" s="26"/>
      <c r="D12" s="13"/>
      <c r="E12" s="26"/>
      <c r="F12" s="27"/>
      <c r="G12" s="3"/>
      <c r="H12" s="43"/>
      <c r="I12" s="51"/>
      <c r="J12" s="51"/>
      <c r="K12" s="51"/>
      <c r="L12" s="51"/>
      <c r="M12" s="51"/>
      <c r="N12" s="51"/>
      <c r="O12" s="51"/>
    </row>
    <row r="13" spans="1:15" ht="12.75" customHeight="1">
      <c r="A13" s="28"/>
      <c r="B13" s="30"/>
      <c r="C13" s="29" t="s">
        <v>52</v>
      </c>
      <c r="D13" s="14"/>
      <c r="E13" s="30"/>
      <c r="F13" s="31"/>
      <c r="G13" s="122"/>
      <c r="H13" s="44"/>
      <c r="I13" s="51"/>
      <c r="J13" s="51"/>
      <c r="K13" s="51"/>
      <c r="L13" s="51"/>
      <c r="M13" s="51"/>
      <c r="N13" s="51"/>
      <c r="O13" s="51"/>
    </row>
    <row r="14" spans="1:15" ht="12.75" customHeight="1" thickBot="1">
      <c r="A14" s="32"/>
      <c r="B14" s="33"/>
      <c r="C14" s="33"/>
      <c r="D14" s="15"/>
      <c r="E14" s="33"/>
      <c r="F14" s="34"/>
      <c r="G14" s="123"/>
      <c r="H14" s="45"/>
      <c r="I14" s="51"/>
      <c r="J14" s="51"/>
      <c r="K14" s="51"/>
      <c r="L14" s="51"/>
      <c r="M14" s="51"/>
      <c r="N14" s="51"/>
      <c r="O14" s="51"/>
    </row>
    <row r="15" spans="1:8" ht="12.75" customHeight="1">
      <c r="A15" s="127"/>
      <c r="B15" s="128"/>
      <c r="C15" s="129"/>
      <c r="D15" s="130"/>
      <c r="E15" s="98"/>
      <c r="F15" s="131"/>
      <c r="G15" s="99"/>
      <c r="H15" s="100"/>
    </row>
    <row r="16" spans="1:8" ht="12.75" customHeight="1">
      <c r="A16" s="4"/>
      <c r="B16" s="79"/>
      <c r="C16" s="81" t="s">
        <v>7</v>
      </c>
      <c r="D16" s="78"/>
      <c r="E16" s="35"/>
      <c r="F16" s="36"/>
      <c r="G16" s="124"/>
      <c r="H16" s="74"/>
    </row>
    <row r="17" spans="1:8" ht="12.75" customHeight="1">
      <c r="A17" s="4"/>
      <c r="B17" s="79"/>
      <c r="C17" s="81"/>
      <c r="D17" s="78"/>
      <c r="E17" s="35"/>
      <c r="F17" s="36"/>
      <c r="G17" s="124"/>
      <c r="H17" s="76"/>
    </row>
    <row r="18" spans="1:8" ht="12.75" customHeight="1">
      <c r="A18" s="139"/>
      <c r="B18" s="29" t="s">
        <v>33</v>
      </c>
      <c r="C18" s="75" t="s">
        <v>42</v>
      </c>
      <c r="D18" s="141"/>
      <c r="E18" s="142"/>
      <c r="F18" s="35"/>
      <c r="G18" s="143"/>
      <c r="H18" s="76"/>
    </row>
    <row r="19" spans="1:8" ht="12.75" customHeight="1">
      <c r="A19" s="139"/>
      <c r="B19" s="35" t="s">
        <v>4</v>
      </c>
      <c r="C19" s="75" t="s">
        <v>8</v>
      </c>
      <c r="D19" s="141"/>
      <c r="E19" s="142"/>
      <c r="F19" s="35"/>
      <c r="G19" s="143"/>
      <c r="H19" s="76"/>
    </row>
    <row r="20" spans="1:8" ht="12.75" customHeight="1">
      <c r="A20" s="139">
        <v>1</v>
      </c>
      <c r="B20" s="126">
        <v>1</v>
      </c>
      <c r="C20" s="80" t="s">
        <v>55</v>
      </c>
      <c r="D20" s="141">
        <v>145.47</v>
      </c>
      <c r="E20" s="35" t="s">
        <v>47</v>
      </c>
      <c r="F20" s="35"/>
      <c r="G20" s="144"/>
      <c r="H20" s="76">
        <f>G20*D20</f>
        <v>0</v>
      </c>
    </row>
    <row r="21" spans="1:8" ht="12.75" customHeight="1">
      <c r="A21" s="139">
        <v>2</v>
      </c>
      <c r="B21" s="126">
        <v>2</v>
      </c>
      <c r="C21" s="80" t="s">
        <v>56</v>
      </c>
      <c r="D21" s="141">
        <v>115.96</v>
      </c>
      <c r="E21" s="35" t="s">
        <v>47</v>
      </c>
      <c r="F21" s="35"/>
      <c r="G21" s="144"/>
      <c r="H21" s="76">
        <f>G21*D21</f>
        <v>0</v>
      </c>
    </row>
    <row r="22" spans="1:8" ht="12.75" customHeight="1">
      <c r="A22" s="139">
        <v>3</v>
      </c>
      <c r="B22" s="126">
        <v>3</v>
      </c>
      <c r="C22" s="80" t="s">
        <v>57</v>
      </c>
      <c r="D22" s="141">
        <v>3.87</v>
      </c>
      <c r="E22" s="35" t="s">
        <v>45</v>
      </c>
      <c r="F22" s="35"/>
      <c r="G22" s="143"/>
      <c r="H22" s="76">
        <f>G22*D22</f>
        <v>0</v>
      </c>
    </row>
    <row r="23" spans="1:8" ht="12.75" customHeight="1">
      <c r="A23" s="139"/>
      <c r="B23" s="125"/>
      <c r="C23" s="80"/>
      <c r="D23" s="141"/>
      <c r="E23" s="35"/>
      <c r="F23" s="35"/>
      <c r="G23" s="143"/>
      <c r="H23" s="76"/>
    </row>
    <row r="24" spans="1:8" ht="12.75" customHeight="1">
      <c r="A24" s="139"/>
      <c r="B24" s="29" t="s">
        <v>39</v>
      </c>
      <c r="C24" s="77" t="s">
        <v>41</v>
      </c>
      <c r="D24" s="141"/>
      <c r="E24" s="35"/>
      <c r="F24" s="35"/>
      <c r="G24" s="143"/>
      <c r="H24" s="76"/>
    </row>
    <row r="25" spans="1:8" ht="12.75" customHeight="1">
      <c r="A25" s="139"/>
      <c r="B25" s="35" t="s">
        <v>4</v>
      </c>
      <c r="C25" s="77" t="s">
        <v>9</v>
      </c>
      <c r="D25" s="141"/>
      <c r="E25" s="35"/>
      <c r="F25" s="35"/>
      <c r="G25" s="143"/>
      <c r="H25" s="76"/>
    </row>
    <row r="26" spans="1:8" ht="12.75" customHeight="1">
      <c r="A26" s="139">
        <v>4</v>
      </c>
      <c r="B26" s="125" t="s">
        <v>5</v>
      </c>
      <c r="C26" s="75" t="s">
        <v>58</v>
      </c>
      <c r="D26" s="141">
        <v>6971.034720000001</v>
      </c>
      <c r="E26" s="35" t="s">
        <v>10</v>
      </c>
      <c r="F26" s="35"/>
      <c r="G26" s="145"/>
      <c r="H26" s="76">
        <f>G26*D26</f>
        <v>0</v>
      </c>
    </row>
    <row r="27" spans="1:8" ht="12.75" customHeight="1">
      <c r="A27" s="139">
        <v>5</v>
      </c>
      <c r="B27" s="126" t="s">
        <v>6</v>
      </c>
      <c r="C27" s="80" t="s">
        <v>48</v>
      </c>
      <c r="D27" s="141">
        <v>15308.9</v>
      </c>
      <c r="E27" s="35" t="s">
        <v>10</v>
      </c>
      <c r="F27" s="35"/>
      <c r="G27" s="145"/>
      <c r="H27" s="76">
        <f>G27*D27</f>
        <v>0</v>
      </c>
    </row>
    <row r="28" spans="1:8" ht="12.75" customHeight="1">
      <c r="A28" s="139"/>
      <c r="B28" s="125"/>
      <c r="C28" s="140"/>
      <c r="D28" s="141"/>
      <c r="E28" s="142"/>
      <c r="F28" s="35"/>
      <c r="G28" s="145"/>
      <c r="H28" s="76"/>
    </row>
    <row r="29" spans="1:8" ht="12.75" customHeight="1">
      <c r="A29" s="139">
        <v>6</v>
      </c>
      <c r="B29" s="29" t="s">
        <v>46</v>
      </c>
      <c r="C29" s="132" t="s">
        <v>59</v>
      </c>
      <c r="D29" s="141">
        <v>59.91</v>
      </c>
      <c r="E29" s="35" t="s">
        <v>47</v>
      </c>
      <c r="F29" s="35"/>
      <c r="G29" s="143"/>
      <c r="H29" s="76">
        <f>G29*D29</f>
        <v>0</v>
      </c>
    </row>
    <row r="30" spans="1:8" ht="12.75" customHeight="1">
      <c r="A30" s="139">
        <v>7</v>
      </c>
      <c r="B30" s="29"/>
      <c r="C30" s="146" t="s">
        <v>60</v>
      </c>
      <c r="D30" s="141">
        <v>108</v>
      </c>
      <c r="E30" s="142" t="s">
        <v>34</v>
      </c>
      <c r="F30" s="35"/>
      <c r="G30" s="143"/>
      <c r="H30" s="76">
        <f>G30*D30</f>
        <v>0</v>
      </c>
    </row>
    <row r="31" spans="1:8" ht="12.75" customHeight="1">
      <c r="A31" s="139"/>
      <c r="B31" s="125"/>
      <c r="C31" s="140"/>
      <c r="D31" s="141"/>
      <c r="E31" s="142"/>
      <c r="F31" s="36"/>
      <c r="G31" s="124"/>
      <c r="H31" s="76"/>
    </row>
    <row r="32" spans="1:8" ht="12.75" customHeight="1">
      <c r="A32" s="133"/>
      <c r="B32" s="29" t="s">
        <v>40</v>
      </c>
      <c r="C32" s="147" t="s">
        <v>61</v>
      </c>
      <c r="D32" s="134"/>
      <c r="E32" s="135"/>
      <c r="F32" s="36"/>
      <c r="G32" s="124"/>
      <c r="H32" s="76"/>
    </row>
    <row r="33" spans="1:8" ht="12.75" customHeight="1">
      <c r="A33" s="133">
        <v>8</v>
      </c>
      <c r="B33" s="136" t="s">
        <v>4</v>
      </c>
      <c r="C33" s="137" t="s">
        <v>62</v>
      </c>
      <c r="D33" s="138">
        <v>3</v>
      </c>
      <c r="E33" s="35" t="s">
        <v>63</v>
      </c>
      <c r="F33" s="36"/>
      <c r="G33" s="87"/>
      <c r="H33" s="76">
        <f>G33*D33</f>
        <v>0</v>
      </c>
    </row>
    <row r="34" spans="1:8" ht="12.75" customHeight="1">
      <c r="A34" s="4"/>
      <c r="B34" s="126"/>
      <c r="C34" s="80"/>
      <c r="D34" s="78"/>
      <c r="E34" s="35"/>
      <c r="F34" s="36"/>
      <c r="G34" s="124"/>
      <c r="H34" s="76"/>
    </row>
    <row r="35" spans="1:8" ht="12.75" customHeight="1">
      <c r="A35" s="5" t="s">
        <v>35</v>
      </c>
      <c r="B35" s="89"/>
      <c r="C35" s="90"/>
      <c r="D35" s="101"/>
      <c r="E35" s="102"/>
      <c r="F35" s="91"/>
      <c r="G35" s="82" t="s">
        <v>37</v>
      </c>
      <c r="H35" s="83">
        <f>SUM(H17:H34)</f>
        <v>0</v>
      </c>
    </row>
    <row r="36" spans="1:8" ht="12.75" customHeight="1">
      <c r="A36" s="39"/>
      <c r="B36" s="53"/>
      <c r="C36" s="88"/>
      <c r="D36" s="103"/>
      <c r="E36" s="12"/>
      <c r="F36" s="92"/>
      <c r="G36" s="86" t="s">
        <v>38</v>
      </c>
      <c r="H36" s="83">
        <f>H35</f>
        <v>0</v>
      </c>
    </row>
    <row r="37" spans="1:8" ht="12.75" customHeight="1">
      <c r="A37" s="39"/>
      <c r="B37" s="53"/>
      <c r="C37" s="88"/>
      <c r="D37" s="103"/>
      <c r="E37" s="12"/>
      <c r="F37" s="92"/>
      <c r="G37" s="86" t="s">
        <v>43</v>
      </c>
      <c r="H37" s="83">
        <f>H36*0.16</f>
        <v>0</v>
      </c>
    </row>
    <row r="38" spans="1:8" ht="12.75" customHeight="1">
      <c r="A38" s="39"/>
      <c r="B38" s="53"/>
      <c r="C38" s="88"/>
      <c r="D38" s="103"/>
      <c r="E38" s="12"/>
      <c r="F38" s="92"/>
      <c r="G38" s="86" t="s">
        <v>44</v>
      </c>
      <c r="H38" s="83">
        <f>H36+H37</f>
        <v>0</v>
      </c>
    </row>
    <row r="39" spans="1:8" ht="12.75" customHeight="1" thickBot="1">
      <c r="A39" s="6" t="s">
        <v>36</v>
      </c>
      <c r="B39" s="93"/>
      <c r="C39" s="94"/>
      <c r="D39" s="104"/>
      <c r="E39" s="105"/>
      <c r="F39" s="95"/>
      <c r="G39" s="96"/>
      <c r="H39" s="97"/>
    </row>
    <row r="40" spans="1:8" ht="12.75" customHeight="1">
      <c r="A40" s="7"/>
      <c r="B40" s="106"/>
      <c r="C40" s="107"/>
      <c r="D40" s="108"/>
      <c r="E40" s="38"/>
      <c r="F40" s="38"/>
      <c r="G40" s="109"/>
      <c r="H40" s="110"/>
    </row>
    <row r="41" spans="1:8" ht="12.75" customHeight="1">
      <c r="A41" s="8"/>
      <c r="B41" s="37"/>
      <c r="C41" s="58"/>
      <c r="D41" s="111"/>
      <c r="E41" s="12"/>
      <c r="F41" s="12"/>
      <c r="G41" s="85"/>
      <c r="H41" s="112"/>
    </row>
    <row r="42" spans="1:8" ht="12.75" customHeight="1">
      <c r="A42" s="8"/>
      <c r="B42" s="8"/>
      <c r="C42" s="8"/>
      <c r="D42" s="113"/>
      <c r="E42" s="8"/>
      <c r="F42" s="8"/>
      <c r="G42" s="113"/>
      <c r="H42" s="113"/>
    </row>
    <row r="43" spans="1:8" ht="12.75" customHeight="1">
      <c r="A43" s="8"/>
      <c r="B43" s="37"/>
      <c r="C43" s="114"/>
      <c r="D43" s="115"/>
      <c r="E43" s="12"/>
      <c r="F43" s="12"/>
      <c r="G43" s="85"/>
      <c r="H43" s="112"/>
    </row>
    <row r="44" spans="1:8" ht="12.75" customHeight="1">
      <c r="A44" s="8"/>
      <c r="B44" s="12"/>
      <c r="C44" s="114"/>
      <c r="D44" s="115"/>
      <c r="E44" s="12"/>
      <c r="F44" s="12"/>
      <c r="G44" s="85"/>
      <c r="H44" s="112"/>
    </row>
    <row r="45" spans="1:8" ht="12.75" customHeight="1">
      <c r="A45" s="8"/>
      <c r="B45" s="37"/>
      <c r="C45" s="114"/>
      <c r="D45" s="115"/>
      <c r="E45" s="12"/>
      <c r="F45" s="12"/>
      <c r="G45" s="85"/>
      <c r="H45" s="112"/>
    </row>
    <row r="46" spans="1:8" ht="12.75" customHeight="1">
      <c r="A46" s="8"/>
      <c r="B46" s="116"/>
      <c r="C46" s="84"/>
      <c r="D46" s="111"/>
      <c r="E46" s="12"/>
      <c r="F46" s="12"/>
      <c r="G46" s="85"/>
      <c r="H46" s="112"/>
    </row>
    <row r="47" spans="1:8" ht="12.75" customHeight="1">
      <c r="A47" s="8"/>
      <c r="B47" s="37"/>
      <c r="C47" s="9"/>
      <c r="D47" s="115"/>
      <c r="E47" s="12"/>
      <c r="F47" s="12"/>
      <c r="G47" s="85"/>
      <c r="H47" s="112"/>
    </row>
    <row r="48" spans="1:8" ht="12.75" customHeight="1">
      <c r="A48" s="8"/>
      <c r="B48" s="8"/>
      <c r="C48" s="8"/>
      <c r="D48" s="113"/>
      <c r="E48" s="8"/>
      <c r="F48" s="8"/>
      <c r="G48" s="113"/>
      <c r="H48" s="113"/>
    </row>
    <row r="49" spans="1:8" ht="12.75" customHeight="1">
      <c r="A49" s="8"/>
      <c r="B49" s="37"/>
      <c r="C49" s="114"/>
      <c r="D49" s="115"/>
      <c r="E49" s="12"/>
      <c r="F49" s="12"/>
      <c r="G49" s="85"/>
      <c r="H49" s="112"/>
    </row>
    <row r="50" spans="1:8" ht="12.75" customHeight="1">
      <c r="A50" s="8"/>
      <c r="B50" s="92"/>
      <c r="C50" s="114"/>
      <c r="D50" s="115"/>
      <c r="E50" s="12"/>
      <c r="F50" s="12"/>
      <c r="G50" s="85"/>
      <c r="H50" s="112"/>
    </row>
    <row r="51" spans="1:8" ht="12.75" customHeight="1">
      <c r="A51" s="8"/>
      <c r="B51" s="37"/>
      <c r="C51" s="114"/>
      <c r="D51" s="115"/>
      <c r="E51" s="12"/>
      <c r="F51" s="12"/>
      <c r="G51" s="85"/>
      <c r="H51" s="112"/>
    </row>
    <row r="52" spans="1:8" ht="12.75" customHeight="1">
      <c r="A52" s="8"/>
      <c r="B52" s="116"/>
      <c r="C52" s="84"/>
      <c r="D52" s="111"/>
      <c r="E52" s="12"/>
      <c r="F52" s="12"/>
      <c r="G52" s="85"/>
      <c r="H52" s="112"/>
    </row>
    <row r="53" spans="1:8" ht="12.75" customHeight="1">
      <c r="A53" s="8"/>
      <c r="B53" s="37"/>
      <c r="C53" s="9"/>
      <c r="D53" s="111"/>
      <c r="E53" s="12"/>
      <c r="F53" s="12"/>
      <c r="G53" s="85"/>
      <c r="H53" s="112"/>
    </row>
    <row r="54" spans="1:8" ht="12.75" customHeight="1">
      <c r="A54" s="8"/>
      <c r="B54" s="12"/>
      <c r="C54" s="9"/>
      <c r="D54" s="111"/>
      <c r="E54" s="12"/>
      <c r="F54" s="12"/>
      <c r="G54" s="85"/>
      <c r="H54" s="112"/>
    </row>
    <row r="55" spans="1:8" ht="12.75" customHeight="1">
      <c r="A55" s="8"/>
      <c r="B55" s="92"/>
      <c r="C55" s="84"/>
      <c r="D55" s="111"/>
      <c r="E55" s="12"/>
      <c r="F55" s="12"/>
      <c r="G55" s="85"/>
      <c r="H55" s="112"/>
    </row>
    <row r="56" spans="1:8" ht="12.75" customHeight="1">
      <c r="A56" s="8"/>
      <c r="B56" s="8"/>
      <c r="C56" s="8"/>
      <c r="D56" s="113"/>
      <c r="E56" s="8"/>
      <c r="F56" s="12"/>
      <c r="G56" s="85"/>
      <c r="H56" s="112"/>
    </row>
    <row r="57" spans="1:8" ht="12.75" customHeight="1">
      <c r="A57" s="8"/>
      <c r="B57" s="8"/>
      <c r="C57" s="114"/>
      <c r="D57" s="115"/>
      <c r="E57" s="12"/>
      <c r="F57" s="12"/>
      <c r="G57" s="85"/>
      <c r="H57" s="112"/>
    </row>
    <row r="58" spans="1:8" ht="12.75" customHeight="1">
      <c r="A58" s="8"/>
      <c r="B58" s="12"/>
      <c r="C58" s="114"/>
      <c r="D58" s="115"/>
      <c r="E58" s="12"/>
      <c r="F58" s="12"/>
      <c r="G58" s="85"/>
      <c r="H58" s="112"/>
    </row>
    <row r="59" spans="1:8" ht="12.75" customHeight="1">
      <c r="A59" s="8"/>
      <c r="B59" s="8"/>
      <c r="C59" s="8"/>
      <c r="D59" s="113"/>
      <c r="E59" s="8"/>
      <c r="F59" s="12"/>
      <c r="G59" s="85"/>
      <c r="H59" s="112"/>
    </row>
    <row r="60" spans="1:8" ht="12.75" customHeight="1">
      <c r="A60" s="8"/>
      <c r="B60" s="37"/>
      <c r="C60" s="58"/>
      <c r="D60" s="115"/>
      <c r="E60" s="12"/>
      <c r="F60" s="12"/>
      <c r="G60" s="85"/>
      <c r="H60" s="112"/>
    </row>
    <row r="61" spans="1:8" ht="12.75" customHeight="1">
      <c r="A61" s="8"/>
      <c r="B61" s="53"/>
      <c r="C61" s="58"/>
      <c r="D61" s="115"/>
      <c r="E61" s="12"/>
      <c r="F61" s="12"/>
      <c r="G61" s="85"/>
      <c r="H61" s="112"/>
    </row>
    <row r="62" spans="1:8" ht="12.75" customHeight="1">
      <c r="A62" s="8"/>
      <c r="B62" s="84"/>
      <c r="C62" s="58"/>
      <c r="D62" s="115"/>
      <c r="E62" s="12"/>
      <c r="F62" s="12"/>
      <c r="G62" s="85"/>
      <c r="H62" s="112"/>
    </row>
    <row r="63" spans="1:8" ht="12.75" customHeight="1">
      <c r="A63" s="8"/>
      <c r="B63" s="84"/>
      <c r="C63" s="58"/>
      <c r="D63" s="115"/>
      <c r="E63" s="12"/>
      <c r="F63" s="12"/>
      <c r="G63" s="85"/>
      <c r="H63" s="112"/>
    </row>
    <row r="64" spans="1:8" ht="12.75" customHeight="1">
      <c r="A64" s="8"/>
      <c r="B64" s="37"/>
      <c r="C64" s="9"/>
      <c r="D64" s="115"/>
      <c r="E64" s="12"/>
      <c r="F64" s="12"/>
      <c r="G64" s="85"/>
      <c r="H64" s="112"/>
    </row>
    <row r="65" spans="1:8" ht="12.75" customHeight="1">
      <c r="A65" s="8"/>
      <c r="B65" s="37"/>
      <c r="C65" s="9"/>
      <c r="D65" s="115"/>
      <c r="E65" s="12"/>
      <c r="F65" s="12"/>
      <c r="G65" s="85"/>
      <c r="H65" s="112"/>
    </row>
    <row r="66" spans="1:8" ht="12.75" customHeight="1">
      <c r="A66" s="8"/>
      <c r="B66" s="37"/>
      <c r="C66" s="9"/>
      <c r="D66" s="115"/>
      <c r="E66" s="12"/>
      <c r="F66" s="12"/>
      <c r="G66" s="85"/>
      <c r="H66" s="112"/>
    </row>
    <row r="67" spans="1:8" ht="12.75" customHeight="1">
      <c r="A67" s="8"/>
      <c r="B67" s="37"/>
      <c r="C67" s="9"/>
      <c r="D67" s="115"/>
      <c r="E67" s="12"/>
      <c r="F67" s="12"/>
      <c r="G67" s="85"/>
      <c r="H67" s="112"/>
    </row>
    <row r="68" spans="1:8" ht="12.75" customHeight="1">
      <c r="A68" s="8"/>
      <c r="B68" s="37"/>
      <c r="C68" s="9"/>
      <c r="D68" s="115"/>
      <c r="E68" s="12"/>
      <c r="F68" s="12"/>
      <c r="G68" s="85"/>
      <c r="H68" s="112"/>
    </row>
    <row r="69" spans="1:8" ht="12.75" customHeight="1">
      <c r="A69" s="8"/>
      <c r="B69" s="37"/>
      <c r="C69" s="9"/>
      <c r="D69" s="115"/>
      <c r="E69" s="12"/>
      <c r="F69" s="12"/>
      <c r="G69" s="85"/>
      <c r="H69" s="112"/>
    </row>
    <row r="70" spans="1:8" ht="12.75" customHeight="1">
      <c r="A70" s="8"/>
      <c r="B70" s="37"/>
      <c r="C70" s="9"/>
      <c r="D70" s="115"/>
      <c r="E70" s="12"/>
      <c r="F70" s="12"/>
      <c r="G70" s="85"/>
      <c r="H70" s="112"/>
    </row>
    <row r="71" spans="1:8" ht="12.75" customHeight="1">
      <c r="A71" s="8"/>
      <c r="B71" s="37"/>
      <c r="C71" s="9"/>
      <c r="D71" s="115"/>
      <c r="E71" s="12"/>
      <c r="F71" s="12"/>
      <c r="G71" s="85"/>
      <c r="H71" s="112"/>
    </row>
    <row r="72" spans="1:8" ht="12.75" customHeight="1">
      <c r="A72" s="8"/>
      <c r="B72" s="37"/>
      <c r="C72" s="9"/>
      <c r="D72" s="115"/>
      <c r="E72" s="12"/>
      <c r="F72" s="12"/>
      <c r="G72" s="85"/>
      <c r="H72" s="112"/>
    </row>
    <row r="73" spans="1:8" ht="12.75" customHeight="1">
      <c r="A73" s="8"/>
      <c r="B73" s="37"/>
      <c r="C73" s="9"/>
      <c r="D73" s="115"/>
      <c r="E73" s="12"/>
      <c r="F73" s="12"/>
      <c r="G73" s="85"/>
      <c r="H73" s="112"/>
    </row>
    <row r="74" spans="1:8" ht="12.75" customHeight="1">
      <c r="A74" s="8"/>
      <c r="B74" s="37"/>
      <c r="C74" s="9"/>
      <c r="D74" s="115"/>
      <c r="E74" s="12"/>
      <c r="F74" s="12"/>
      <c r="G74" s="85"/>
      <c r="H74" s="112"/>
    </row>
    <row r="75" spans="1:8" ht="12.75" customHeight="1">
      <c r="A75" s="8"/>
      <c r="B75" s="37"/>
      <c r="C75" s="9"/>
      <c r="D75" s="115"/>
      <c r="E75" s="12"/>
      <c r="F75" s="12"/>
      <c r="G75" s="85"/>
      <c r="H75" s="112"/>
    </row>
    <row r="76" spans="1:8" ht="12.75" customHeight="1">
      <c r="A76" s="8"/>
      <c r="B76" s="37"/>
      <c r="C76" s="9"/>
      <c r="D76" s="115"/>
      <c r="E76" s="12"/>
      <c r="F76" s="12"/>
      <c r="G76" s="85"/>
      <c r="H76" s="112"/>
    </row>
    <row r="77" spans="1:8" ht="12.75" customHeight="1">
      <c r="A77" s="8"/>
      <c r="B77" s="37"/>
      <c r="C77" s="9"/>
      <c r="D77" s="115"/>
      <c r="E77" s="12"/>
      <c r="F77" s="12"/>
      <c r="G77" s="85"/>
      <c r="H77" s="112"/>
    </row>
    <row r="78" spans="1:8" ht="12.75" customHeight="1">
      <c r="A78" s="8"/>
      <c r="B78" s="37"/>
      <c r="C78" s="9"/>
      <c r="D78" s="115"/>
      <c r="E78" s="12"/>
      <c r="F78" s="12"/>
      <c r="G78" s="85"/>
      <c r="H78" s="112"/>
    </row>
    <row r="79" spans="1:8" ht="12.75" customHeight="1">
      <c r="A79" s="8"/>
      <c r="B79" s="37"/>
      <c r="C79" s="9"/>
      <c r="D79" s="115"/>
      <c r="E79" s="12"/>
      <c r="F79" s="12"/>
      <c r="G79" s="85"/>
      <c r="H79" s="112"/>
    </row>
    <row r="80" spans="1:8" ht="12.75" customHeight="1">
      <c r="A80" s="12"/>
      <c r="B80" s="11"/>
      <c r="C80" s="114"/>
      <c r="D80" s="115"/>
      <c r="E80" s="12"/>
      <c r="F80" s="117"/>
      <c r="G80" s="86"/>
      <c r="H80" s="85"/>
    </row>
    <row r="81" spans="1:8" ht="12.75" customHeight="1">
      <c r="A81" s="8"/>
      <c r="B81" s="92"/>
      <c r="C81" s="11"/>
      <c r="D81" s="85"/>
      <c r="E81" s="11"/>
      <c r="F81" s="92"/>
      <c r="G81" s="86"/>
      <c r="H81" s="85"/>
    </row>
    <row r="82" spans="1:8" ht="12.75" customHeight="1">
      <c r="A82" s="8"/>
      <c r="B82" s="92"/>
      <c r="C82" s="11"/>
      <c r="D82" s="85"/>
      <c r="E82" s="11"/>
      <c r="F82" s="92"/>
      <c r="G82" s="86"/>
      <c r="H82" s="85"/>
    </row>
    <row r="83" spans="1:8" ht="12.75" customHeight="1">
      <c r="A83" s="8"/>
      <c r="B83" s="11"/>
      <c r="C83" s="11"/>
      <c r="D83" s="85"/>
      <c r="E83" s="12"/>
      <c r="F83" s="11"/>
      <c r="G83" s="86"/>
      <c r="H83" s="85"/>
    </row>
    <row r="84" spans="1:8" ht="12.75" customHeight="1">
      <c r="A84" s="12"/>
      <c r="B84" s="11"/>
      <c r="C84" s="11"/>
      <c r="D84" s="111"/>
      <c r="E84" s="12"/>
      <c r="F84" s="11"/>
      <c r="G84" s="118"/>
      <c r="H84" s="119"/>
    </row>
    <row r="85" spans="1:8" ht="12">
      <c r="A85" s="8"/>
      <c r="B85" s="11"/>
      <c r="C85" s="11"/>
      <c r="D85" s="85"/>
      <c r="E85" s="12"/>
      <c r="F85" s="11"/>
      <c r="G85" s="118"/>
      <c r="H85" s="119"/>
    </row>
    <row r="86" spans="1:8" ht="12">
      <c r="A86" s="8"/>
      <c r="B86" s="92"/>
      <c r="C86" s="11"/>
      <c r="D86" s="85"/>
      <c r="E86" s="12"/>
      <c r="F86" s="92"/>
      <c r="G86" s="120"/>
      <c r="H86" s="119"/>
    </row>
    <row r="87" spans="1:8" ht="12">
      <c r="A87" s="8"/>
      <c r="B87" s="163"/>
      <c r="C87" s="163"/>
      <c r="D87" s="111"/>
      <c r="E87" s="12"/>
      <c r="F87" s="92"/>
      <c r="G87" s="85"/>
      <c r="H87" s="85"/>
    </row>
    <row r="88" spans="1:8" ht="12">
      <c r="A88" s="8"/>
      <c r="B88" s="117"/>
      <c r="C88" s="11"/>
      <c r="D88" s="85"/>
      <c r="E88" s="12"/>
      <c r="F88" s="117"/>
      <c r="G88" s="118"/>
      <c r="H88" s="85"/>
    </row>
  </sheetData>
  <sheetProtection/>
  <mergeCells count="11">
    <mergeCell ref="G4:H4"/>
    <mergeCell ref="D4:E4"/>
    <mergeCell ref="D5:E5"/>
    <mergeCell ref="D6:E6"/>
    <mergeCell ref="B87:C87"/>
    <mergeCell ref="D1:E1"/>
    <mergeCell ref="D2:E2"/>
    <mergeCell ref="D3:E3"/>
    <mergeCell ref="A7:C7"/>
    <mergeCell ref="A8:C8"/>
    <mergeCell ref="C9:C11"/>
  </mergeCells>
  <printOptions horizontalCentered="1" verticalCentered="1"/>
  <pageMargins left="0.7480314960629921" right="0.7480314960629921" top="0.7480314960629921" bottom="0.7480314960629921" header="0" footer="0"/>
  <pageSetup fitToHeight="30" fitToWidth="30" horizontalDpi="600" verticalDpi="600" orientation="landscape" scale="55" r:id="rId2"/>
  <headerFooter scaleWithDoc="0" alignWithMargins="0">
    <oddFooter>&amp;CPágina &amp;P de &amp;N</oddFooter>
  </headerFooter>
  <rowBreaks count="1" manualBreakCount="1">
    <brk id="1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Sigma Ingeniería Civil,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E-7</dc:title>
  <dc:subject>Cat. de Conceptos y Cantidades de Obra</dc:subject>
  <dc:creator>Ing. Leonardo Melo Y Cerda</dc:creator>
  <cp:keywords/>
  <dc:description>Sin contar con datos finales del proyecto.</dc:description>
  <cp:lastModifiedBy>EMMANUEL</cp:lastModifiedBy>
  <cp:lastPrinted>2014-02-10T02:52:18Z</cp:lastPrinted>
  <dcterms:created xsi:type="dcterms:W3CDTF">2003-03-31T19:27:25Z</dcterms:created>
  <dcterms:modified xsi:type="dcterms:W3CDTF">2020-10-23T17:34:07Z</dcterms:modified>
  <cp:category/>
  <cp:version/>
  <cp:contentType/>
  <cp:contentStatus/>
</cp:coreProperties>
</file>