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72"/>
  </bookViews>
  <sheets>
    <sheet name="POA 2025 " sheetId="11" r:id="rId1"/>
  </sheets>
  <definedNames>
    <definedName name="_xlnm.Print_Area" localSheetId="0">'POA 2025 '!$A$1:$I$237</definedName>
  </definedNames>
  <calcPr calcId="145621"/>
</workbook>
</file>

<file path=xl/calcChain.xml><?xml version="1.0" encoding="utf-8"?>
<calcChain xmlns="http://schemas.openxmlformats.org/spreadsheetml/2006/main">
  <c r="H244" i="11" l="1"/>
  <c r="H134" i="11" l="1"/>
  <c r="H114" i="11"/>
  <c r="H94" i="11"/>
  <c r="H83" i="11"/>
  <c r="C21" i="11" l="1"/>
  <c r="H176" i="11" l="1"/>
  <c r="H162" i="11"/>
  <c r="H149" i="11"/>
  <c r="H236" i="11"/>
  <c r="C14" i="11" s="1"/>
  <c r="H226" i="11"/>
  <c r="H214" i="11"/>
  <c r="H201" i="11"/>
  <c r="H187" i="11"/>
  <c r="C11" i="11" s="1"/>
  <c r="C9" i="11"/>
  <c r="C8" i="11"/>
  <c r="C7" i="11"/>
  <c r="C6" i="11"/>
  <c r="H66" i="11"/>
  <c r="H52" i="11"/>
  <c r="H38" i="11"/>
  <c r="H67" i="11" l="1"/>
  <c r="C5" i="11" s="1"/>
  <c r="H227" i="11"/>
  <c r="C12" i="11" s="1"/>
  <c r="H177" i="11"/>
  <c r="C10" i="11" s="1"/>
  <c r="C19" i="11" l="1"/>
</calcChain>
</file>

<file path=xl/sharedStrings.xml><?xml version="1.0" encoding="utf-8"?>
<sst xmlns="http://schemas.openxmlformats.org/spreadsheetml/2006/main" count="1285" uniqueCount="299">
  <si>
    <t>TASTES</t>
  </si>
  <si>
    <t>JAHUARA I</t>
  </si>
  <si>
    <t>CONSTANCIA</t>
  </si>
  <si>
    <t>CHINOBAMPO</t>
  </si>
  <si>
    <t>POCHOTAL</t>
  </si>
  <si>
    <t>CAMPO SECO</t>
  </si>
  <si>
    <t>LOS TERCOS</t>
  </si>
  <si>
    <t>SAN PEDRO</t>
  </si>
  <si>
    <t>LA PALMA</t>
  </si>
  <si>
    <t>MACOYAHUI</t>
  </si>
  <si>
    <t>LAS ESTACAS</t>
  </si>
  <si>
    <t>FONDO</t>
  </si>
  <si>
    <t>MOCHICAHUI</t>
  </si>
  <si>
    <t>LA ARROCERA</t>
  </si>
  <si>
    <t>LOS HORNILLOS</t>
  </si>
  <si>
    <t>AGUA POTABLE</t>
  </si>
  <si>
    <t>SIBAJAHUI</t>
  </si>
  <si>
    <t>LOS MUSOS</t>
  </si>
  <si>
    <t>LOMA DE LOS PATOS</t>
  </si>
  <si>
    <t>VIALACAHUI</t>
  </si>
  <si>
    <t>LA DIVISA</t>
  </si>
  <si>
    <t>HORNILLOS</t>
  </si>
  <si>
    <t>EL CARRICITO</t>
  </si>
  <si>
    <t>BAROTEN</t>
  </si>
  <si>
    <t>LAS PANGUITAS</t>
  </si>
  <si>
    <t>CHARAY</t>
  </si>
  <si>
    <t>POTRERO DE LOS SOTO</t>
  </si>
  <si>
    <t>LAS LINEAS</t>
  </si>
  <si>
    <t>TEPIC</t>
  </si>
  <si>
    <t>LOS EUCALIPTOS</t>
  </si>
  <si>
    <t>RANCHITO DE MOCHICAHUI</t>
  </si>
  <si>
    <t>HUEPACO</t>
  </si>
  <si>
    <t>INFRAESTRUCTURA BÁSICA EDUCATIVA</t>
  </si>
  <si>
    <t>No</t>
  </si>
  <si>
    <t>CONCEPTO</t>
  </si>
  <si>
    <t>COMUNIDAD</t>
  </si>
  <si>
    <t>META</t>
  </si>
  <si>
    <t>COSTO</t>
  </si>
  <si>
    <t>CONSTRUCCION DE MODULO DE BAÑOS EN PREESCOLAR EN LA COMUNIDAD DE CONSTANCIA, MUNICIPIO DE EL FUERTE, ESTADO DE SINALOA.</t>
  </si>
  <si>
    <t>CONSTRUCCION DE MODULO DE BAÑOS EN ESCUELA INICIAL INDIGENA EN LA COMUNIDAD DE EL CARRICITO, MUNICIPIO DE EL FUERTE, ESTADO DE SINALOA.</t>
  </si>
  <si>
    <t>CONSTRUCCIÓN DE AULA EN ESCUELA INICIAL INDIGENA EN LA COMUNIDAD DE JAHUARA II, MUNICIPIO DE EL FUERTE, ESTADO DE SINALOA.</t>
  </si>
  <si>
    <t>JAHUARA II</t>
  </si>
  <si>
    <t>REHABILITACION DE MODULO DE BAÑOS EN ESCUELA PRIMARIA EN LA COMUNIDAD DE JAHUARA I, MUNICIPIO DE EL FUERTE, ESTADO DE SINALOA.</t>
  </si>
  <si>
    <t>CONSTRUCCIÓN DE TECHUMBRE METÁLICA EN ESCUELA PRIMARIA EN LA COMUNIDAD DE LAS LINEAS, MUNICIPIO DE EL FUERTE, ESTADO DE SINALOA.</t>
  </si>
  <si>
    <t>CONSTRUCCION DE MODULO DE BAÑOS EN ESCUELA INICIAL INDIGENA EN LA COMUNIDAD DE LA PALMA, MUNICIPIO DE EL FUERTE, ESTADO DE SINALOA.</t>
  </si>
  <si>
    <t>CONSTRUCCION DE MODULO DE BAÑOS EN ESCUELA INICIAL INDIGENA EN LA COMUNIDAD DE LOS TERCOS, MUNICIPIO DE EL FUERTE, ESTADO DE SINALOA.</t>
  </si>
  <si>
    <t>CONSTRUCCIÓN DE AULA EN ESCUELA INICIAL INDIGENA EN LA COMUNIDAD DE EL TEROQUE, MUNICIPIO DE EL FUERTE, ESTADO DE SINALOA.</t>
  </si>
  <si>
    <t>EL TEROQUE</t>
  </si>
  <si>
    <t>INFRAESTRUCTURA SOCIAL</t>
  </si>
  <si>
    <t>CONSTRUCCION DE TECHUMBRE METALICA EN SALON DE ASAMBLEAR EN LA COMUNIDAD DE EL ALISO, MUNICIPIO DE EL FUERTE, ESTADO DE SINALOA</t>
  </si>
  <si>
    <t>EL ALISO</t>
  </si>
  <si>
    <t>CONSTRUCCION DE MODULO DE BAÑOS EN TECUMBRE DEL BARRIO APACHE EN LA COMUNIDAD DE JAHUARA II, MUNICIPIO DE EL FUERTE, ESTADO DE SINALOA.</t>
  </si>
  <si>
    <t>BARRIO APACHE, JAHUARA II</t>
  </si>
  <si>
    <t>CONSTRUCCION DE COMEDOR COMUNITARIO EN LA COMUNIDAD DE CAMPO SECO, MUNICIPIO DE EL FUERTE, ESTADO DE SINALOA.</t>
  </si>
  <si>
    <t>CONSTRUCCION DE CASA DEL ABUELO EN LA COMUNIDAD DE CHARAY, MUNICIPIO DE EL FUERTE, ESTADO DE SINALOA.</t>
  </si>
  <si>
    <t>CONSTRUCCION DE MODULO DE BAÑOS EN TECUMBRE DEL INAPAM  EN LA COMUNIDAD DE JAHUARA II, MUNICIPIO DE EL FUERTE, ESTADO DE SINALOA.</t>
  </si>
  <si>
    <t>REHABILITACION DE OFICINAS DE LA SINDICATURA EN LA COMUNIDAD DE SAN BLAS, MUNICIPIO DE EL FUERTE, ESTADO DE SINALOA.</t>
  </si>
  <si>
    <t>REHABILITACION DE OFICINAS DE TRANCISTO MUNICIPAL EN LA COMUNIDAD DE SAN BLAS, MUNICIPIO DE EL FUERTE, ESTADO DE SINALOA.</t>
  </si>
  <si>
    <t>SAN BLAS</t>
  </si>
  <si>
    <t>INFRAESTRUCTURA DEPORTIVA</t>
  </si>
  <si>
    <t>REHABILITACION DE ESTADIO DE BEISBOL EN LA COMUNIDAD DE EL CARRICITO, MUNICIPIO DE EL FUERTE, ESTADO DE SINALOA.</t>
  </si>
  <si>
    <t>CONSTRUCCION DE BACKSTOP EN ESTADO DE SOFBALL EN LA COMUNIDAD DE JAHUARA II, MUNICIPIO DE EL FUERTE, ESTADO DE SINALOA.</t>
  </si>
  <si>
    <t>CONSTRUCCION DE BARDA EN EL ESTADIO DE BEISBOL EN LA COMUNIDAD LAS ESTACAS, MUNICIPIO DE EL FUERTE, ESTADO DE SINALOA.</t>
  </si>
  <si>
    <t>MOCHICAHUI SECTOR LA PRIMAVERA</t>
  </si>
  <si>
    <t>CONSTRUCCION DE TECHUMBRE METALICA EN POLIDEPORTIVO EN LA COMUNIDAD DE MOCHICAHUI, MUNICIPIO DE EL FUERTE, ESTADO DE SINALOA.</t>
  </si>
  <si>
    <t>CONSTRUCCION DE CANCHA DE FUTBOL EN LA COLONIA FERROCARRILERA EN LA COMUNIDAD DE SAN BLAS, MUNICIPIO DE EL FUERTE, ESTADO DE SINALOA.</t>
  </si>
  <si>
    <t>SAN BLAS, COLONIA FERROCARRILERA</t>
  </si>
  <si>
    <t>CONSTRUCCION DE MODULO DE BAÑOS EN ESTADIO DE BEISBOL EN LA COMUNIDAD DE TASTES, MUNICIPIO DE EL FUERTE, ESTADO DE SINALOA.</t>
  </si>
  <si>
    <t>CONSTRUCCION DE CANCHA DE USOS MULTIPLES EN TECHUMBRE DE SALON DE ASAMBLEAS, EN LA COMUNIDAD DE TEPIC, MUNICIPIO DE EL FUERTE, ESTADO DE SINALOA.</t>
  </si>
  <si>
    <t>CONSTRUCCION DE POZO PROFUNDO EN LA COMUNIDAD DE BAROTEN, MUNICIPIO DE EL FUERTE, ESTADO DE SINALOA.</t>
  </si>
  <si>
    <t>REHABILITACION DE SISTEMA DE AGUA POTABLE EN LA COMUNIDAD DE BUENA VISTA MOCHICAHUI,  MUNICIPIO DE EL FUERTE, ESTADO DE SINALOA.</t>
  </si>
  <si>
    <t>BUENAVISTA MOCHICAHUI</t>
  </si>
  <si>
    <t>CONSTRUCCION DE TANQUE ELEVADO EN LA COMUNIDAD DE CERRILLOS,  MUNICIPIO DE EL FUERTE, ESTADO DE SINALOA.</t>
  </si>
  <si>
    <t>CERRILLOS</t>
  </si>
  <si>
    <t>CONSTRUCCION DE TANQUE ELEVADO EN LA COMUNIDAD DE LA ARROCERA,  MUNICIPIO DE EL FUERTE, ESTADO DE SINALOA.</t>
  </si>
  <si>
    <t>AMPLIACION DE RED DE AGUA POTABLE EN LA COMUNIDAD DE LAS PANGUITAS,  MUNICIPIO DE EL FUERTE, ESTADO DE SINALOA.</t>
  </si>
  <si>
    <t>AMPLIACION DE RED DE AGUA POTABLE EN LA COMUNIDAD DE LOS EUCALIPTOS,  MUNICIPIO DE EL FUERTE, ESTADO DE SINALOA.</t>
  </si>
  <si>
    <t>CONSTRUCCION DE LINEA DE AGUA POTABLE EN CALLE FCO I MADERO EN LA COMUNIDAD DE MOCHICAHUI,  MUNICIPIO DE EL FUERTE, ESTADO DE SINALOA.</t>
  </si>
  <si>
    <t>PALO VERDE, LOS MUSOS, LOS PARAJES Y LAZARO CARDENAS</t>
  </si>
  <si>
    <t>INSTALACION DE FILTROS DE AGUA POTABLE EN DIFERENTES COMUNIDADES DE LA SINDICATURA DE JAHUARA II: PALO VERDE, LOS MUSOS, LOS PARAJES, Y LAZARO CARDENAS,  MUNICIPIO DE EL FUERTE, ESTADO DE SINALOA.</t>
  </si>
  <si>
    <t>CONSTRUCCION DE LINEA DE AGUA POTABLE EN PUENTE EL COLORADO,  MUNICIPIO DE EL FUERTE, ESTADO DE SINALOA.</t>
  </si>
  <si>
    <t>CONSTRUCCION DE LINEA DE AGUA POTABLE 2DA ETAPA EN LA COMUNIDAD DE VIALACAHUI,  MUNICIPIO DE EL FUERTE, ESTADO DE SINALOA.</t>
  </si>
  <si>
    <t>DRENAJE SANITARIO Y SANEAMIENTO</t>
  </si>
  <si>
    <t>CONSTRUCCION DE DRENAJE SANITARIO EN LA COMUNIDAD DE TASTES,  MUNICIPIO DE EL FUERTE, ESTADO DE SINALOA.</t>
  </si>
  <si>
    <t>ELECTRIFICACIONES</t>
  </si>
  <si>
    <t>AMPLIACION DE ELECTRIFICACION EN EL SECTOR LAS ANTENAS, CABECERA MUNICIPAL,   MUNICIPIO DE EL FUERTE, ESTADO DE SINALOA.</t>
  </si>
  <si>
    <t>SECTOR LAS ANTENAS, CABECERA MUNICIPAL</t>
  </si>
  <si>
    <t>AMPLIACION DE ELECTRIFICACION EN LA COMUNIDAD LOMA DE LOS PATOS,   MUNICIPIO DE EL FUERTE, ESTADO DE SINALOA.</t>
  </si>
  <si>
    <t>AMPLIACION DE ELECTRIFICACION EN LA COMUNIDAD DE EL POCHOTAL,   MUNICIPIO DE EL FUERTE, ESTADO DE SINALOA.</t>
  </si>
  <si>
    <t>EL POCHOTAL</t>
  </si>
  <si>
    <t>INFRAESTRUCTURA DE SALUD</t>
  </si>
  <si>
    <t>REHABILITACION DE CASA DE SALUD EN LA COMUNIDAD DE LOS HORNILLOS, MUNICIPIO DE EL FUERTE, ESTADO DE SINALOA.</t>
  </si>
  <si>
    <t>REHABILITACION DE CASA DE SALUD EN LA COMUNIDAD DE EL RANCHITO DE MOCHICAHUI,  MUNICIPIO DE EL FUERTE, ESTADO DE SINALOA.</t>
  </si>
  <si>
    <t>CARRETERAS, CAMINOS Y PUENTES</t>
  </si>
  <si>
    <t>EL JUPARE</t>
  </si>
  <si>
    <t>REHABILITACION DE PUENTE VEHICULAR EN LA COMUNIDAD DE LA PALMA, MUNICIPIO DE EL FUERTE, ESTADO DE SINALOA.</t>
  </si>
  <si>
    <t>CONSTRUCCION DE CANCHA DE USOS MULTIPLES  EN LA COMUNIDAD DE BUENAVISTA SAN BLAS, MUNICIPIO DE EL FUERTE, ESTADO DE SINALOA.</t>
  </si>
  <si>
    <t>BUENAVISTA SAN BLAS</t>
  </si>
  <si>
    <t>CONSTRUCCION DE TECHUMBRE METALICA EN CANCHA DE USOS MULTIPLES EN LA COMUNIDAD DE BUENAS VISTA SAN BLAS, MUNICIPIO DE EL FUERTE, ESTADO DE SINALOA.</t>
  </si>
  <si>
    <t>CONSTRUCCION DE CUARTO EN CASA DE SALUD EN LA COMUNIDAD DE EL CARRICITO, MUNICIPIO DE EL FUERTE, ESTADO DE SINALOA.</t>
  </si>
  <si>
    <t>CONSTRUCCION DE TECHUMBRE METALICA EN ESPACIO PUBLICO EN LA COMUNIDAD DE EL CARRICITO, MUNICIPIO DE EL FUERTE, ESTADO DE SINALOA.</t>
  </si>
  <si>
    <t>AMPLIACION DE ELECTRIFICACION EN LA COLONIA EL DIQUE DENTRO DE LA CABECERA MUNICIPAL,   MUNICIPIO DE EL FUERTE, ESTADO DE SINALOA.</t>
  </si>
  <si>
    <t>COLONIA EL DIQUE, CABECERA MUNICIPAL</t>
  </si>
  <si>
    <t>AMPLIACION DE ELECTRIFICACION EN LA COMUNIDAD DE HUEPACO,   MUNICIPIO DE EL FUERTE, ESTADO DE SINALOA.</t>
  </si>
  <si>
    <t>CONSTRUCCION DE PUENTE METALICO PARA CRUCE PEATONAL SOBRE CANAL EN LA COMUNIDAD DE EL JUPARE, MUNICIPIO DE EL FUERTE, SINALOA.</t>
  </si>
  <si>
    <t>CONSTRUCCION DE PUENTE METALICO PARA CRUCE PEATONAL SOBRE CANAL EN LA COMUNIDAD DE JAHUARA I, MUNICIPIO DE EL FUERTE, SINALOA.</t>
  </si>
  <si>
    <t>CONSTRUCCION DE BACKSTOP EN ESTADIO DE BEISBOL EN LA COMUNIDAD DE LOS MUSOS, MUNICIPIO DE EL FUERTE, ESTADO DE SINALOA.</t>
  </si>
  <si>
    <t>CONSTRUCCION DE TECHUMBRE METALICA EN CANCHA DE USOS MULTIPLES EN LA COMUNIDAD DE MACOYAHUI, MUNICIPIO DE EL FUERTE, ESTADO DE SINALOA.</t>
  </si>
  <si>
    <t>CONSTRUCCION DE DRENAJE SANITARIO SEGUNDA ETAPA EN LA COLONIA COCHERA MOCHICAHUI, MUNICIPIO DE EL FUERTE, ESTADO DE SINALOA.</t>
  </si>
  <si>
    <t>CONSTRUCCIÓN DE AULA EN PREPARATORIA EN LA COMUNIDAD DE EL POTRERO DE LOS SOTO, MUNICIPIO DE EL FUERTE, ESTADO DE SINALOA.</t>
  </si>
  <si>
    <t>URBANIZACIÓN MUNICIPAL</t>
  </si>
  <si>
    <t>SUMINISTRO Y COLOCACION DE ADOQUIN EN CAMELLON DE CARRETERA MOCHIS-CHOIX, A LA ALTURA DEL ACCESO  A LA CABECERA MUNICIPAL (ARCO DE BIENVENIDA), MUNICIPIO DE EL FUERTE, ESTADO DE SINALOA.</t>
  </si>
  <si>
    <t>MUNICIPIO DE EL FUERTE</t>
  </si>
  <si>
    <t>MEJORAMIENTO DE LOS ESPACIOS PÚBLICOS DE LA COMUNIDAD</t>
  </si>
  <si>
    <t>FISM</t>
  </si>
  <si>
    <t>RESTARUACION DE VENTANAS, PUERTAS, MUROS Y MOLDURAS EN CONRIZA DE PALACIO MUNICIPAL, EN CABECERA MUNICIPAL, MUNICIPIO DE EL FUERTE, ESTADO DE SINALOA.</t>
  </si>
  <si>
    <t>SUMINISTRO Y COLOCACION DE ADOQUIN EN CALLEJON MONTESCLAROS  EN LA CABECERA MUNICIPAL, MUNICIPIO DE EL FUERTE, ESTADO DE SINALOA.</t>
  </si>
  <si>
    <t>CABECERA MUNICIPAL</t>
  </si>
  <si>
    <t>AMPLIACION DE ELECTRIFICACION EN LA COLONIA 8 DE OCTUBRE EN LA COMUNIDAD DE SAN BLAS,   MUNICIPIO DE EL FUERTE, ESTADO DE SINALOA.</t>
  </si>
  <si>
    <t>COLONIA 8 DE OCTUBRE, SAN BLAS</t>
  </si>
  <si>
    <t>AMPLIACION DE ELECTRIFICACION EN LA ENTRONQUE A CARRETERA A BOCATOMA  EN LA COMUNIDAD DE SAN BLAS,   MUNICIPIO DE EL FUERTE, ESTADO DE SINALOA.</t>
  </si>
  <si>
    <t>ENTROQUE CARRETERA A BOCATOMA, SAN BLAS</t>
  </si>
  <si>
    <t>BENEFICIAR A LOS HABITANTES DE ESTA LOCALIDAD</t>
  </si>
  <si>
    <t>SECTOR LAS PANADERAS, CABECERA MUNICIPAL</t>
  </si>
  <si>
    <t>CONSTRUCCION DE DRENAJE SANITARIO EN CALLE AGUSTIN MELGAR SECTOR  LAS PANADERAS,  MUNICIPIO DE EL FUERTE, ESTADO DE SINALOA.</t>
  </si>
  <si>
    <t>CONSTRUCCION DE PARADA DE CAMIONES EN DIFERENTES PUNTOS DEL MUNICIPIO DE EL FUERTE, ESTADO DE SINALOA.</t>
  </si>
  <si>
    <t>REHABILITACION DE ALUMBRADO PUBLICO CON PANEL SOLAR EN CALLE HACIA EL PARQUE LA GALERA, CABECERA MUNICIPAL, MUNICIPIO DE EL FUERTE, ESTADO DE SINALOA</t>
  </si>
  <si>
    <t>CONSTRUCCION DE POZO PROFUNDO EN LA COMUNIDAD LA DIVISA, MUNICIPIO DE EL FUERTE, ESTADO DE SINALOA.</t>
  </si>
  <si>
    <t>CONSTRUCCION DE POZO PROFUNDO EN LA COMUNIDAD DE SIBAJAHUI, MUNICIPIO DE EL FUERTE, ESTADO DE SINALOA.</t>
  </si>
  <si>
    <t>CONSTRUCCION DE POZO PROFUNDO EN LA COMUNIDAD DE BOCA DE ARROYO, MUNICIPIO DE EL FUERTE, ESTADO DE SINALOA.</t>
  </si>
  <si>
    <t>BOCA DE ARROYO</t>
  </si>
  <si>
    <t>REHABILITACION DE PLANTA DE SUBESTACION EN LA UNIDAD DEPORTIVA DE LA COMUNIDAD DE JAHUARA II, MUNICIPIO DE EL FUERTE, ESTADO DE SINALOA.</t>
  </si>
  <si>
    <t>REHABILITACION DE ESTADIO DE BEISBOL EN LA COMUNIDAD DE LAS CABRAS, MUNICIPIO DE EL FUERTE, ESTADO DE SINALOA.</t>
  </si>
  <si>
    <t>LAS CABRAS</t>
  </si>
  <si>
    <t>CONSTRUCCION DE TANQUE ELEVADO EN LA COMUNIDAD DE LA CARRERA,  MUNICIPIO DE EL FUERTE, ESTADO DE SINALOA.</t>
  </si>
  <si>
    <t>LA CARRERA</t>
  </si>
  <si>
    <t>CONSTRUCCION DE TECHUMBRE METALICA EN UNIDAD DEPORTIVA EL GATAL DENTRO DE LA CABECERA MUNICIPAL, MUNICIPIO DE EL FUERTE, ESTADO DE SINALOA.</t>
  </si>
  <si>
    <t>UNIDAD DEPORTIVA EL GATAL, CABECERA MUNICIPAL</t>
  </si>
  <si>
    <t>AMPLIACION DE ELECTRIFICACION EN LA COMUNIDAD DE LA LADRILLERA,   MUNICIPIO DE EL FUERTE, ESTADO DE SINALOA.</t>
  </si>
  <si>
    <t>LA LADRILLERA</t>
  </si>
  <si>
    <t>REHABILITACION DE CAMINO RURAL EN TRAMO TEHUECO - LAS ESTACAS, MUNICIPIO DE EL FUERTE, SINALOA.</t>
  </si>
  <si>
    <t>TEHUECO-LAS ESTACAS</t>
  </si>
  <si>
    <t>PUENTE EL COLORADO</t>
  </si>
  <si>
    <t>CONSTRUCCION DE RED DE DISTRIBUCION Y TOMAS DOMICILIARIAS DE LA COMUNDIAD DE CANUTILLO-EL FUERTE, MUNCIPIO DE EL FUERTE, ESTADO DE SINALOA.</t>
  </si>
  <si>
    <t>CANUTILLO-EL FUERTE</t>
  </si>
  <si>
    <t>REHABILITACION DE SISTEMA DE AGUA EN LA COMUNIDAD EL NARANJO, MUNICPIO DE EL FUERTE, ESTADO DE SINALOA.</t>
  </si>
  <si>
    <t>EL NARANJO</t>
  </si>
  <si>
    <t>AMPLIACION DE RED DE AGUA POTABLE EN LA COMUNDAD DE CHARAY, MUNICIPIO DE EL FUERTE, ESTADO DE SINALOA.</t>
  </si>
  <si>
    <t>AMPLIACION DE RED DE AGUA POTABLE EN EL SECTOR LAS PANADERAS, CABECERA MUNICIPAL,  MUNICIPIO DE EL FUERTE, ESTADO DE SINALOA.</t>
  </si>
  <si>
    <t>AMPLIACION DE RED DE AGUA POTABLE NE LA COMUNIDAD LA CHIRIPA, MUNICIPIO DE EL FUERTE, ESTADO DE SINALOA.</t>
  </si>
  <si>
    <t>LA CHIRIPA</t>
  </si>
  <si>
    <t>CONSTRUCCION DE TANQUE ELEVADO EN LA COMUNIDAD DE SAN FELIPE, MUNICIPIO DE EL FUERTE, ESTADO DE SINALOA.</t>
  </si>
  <si>
    <t>SAN FELIPE</t>
  </si>
  <si>
    <t>REHABILITACION DE CARCAMO DE BOMBERO DE AGUAS NEGRAS EN LA COLONIA EL PANTEON EN LA CABECERA MUNICIPAL, MUNICIPIO DE EL FUERTE, ESTADO DE SINALOA.</t>
  </si>
  <si>
    <t>COLONIA COCHERA, MOCHICAHUI</t>
  </si>
  <si>
    <t>COLONIA EL PANTEON, CABECERA MUNICIPAL</t>
  </si>
  <si>
    <t>AMPLIACION DE ELECTRIFICACION EN LA COLONIA PABLO MACIAS EN LA CABECERA MUNICIPAL,   MUNICIPIO DE EL FUERTE, ESTADO DE SINALOA.</t>
  </si>
  <si>
    <t>COLONIA PABLO MACIAS, CABECERA MUNICIPAL</t>
  </si>
  <si>
    <t>AMPLIACION DE ELECTRIFICACION EN LA COMUNIDAD DE SAN PEDRO SECTOR LAS VIAS,   MUNICIPIO DE EL FUERTE, ESTADO DE SINALOA.</t>
  </si>
  <si>
    <t>CONSTRUCCION DE TECHUMBRE METALICA EN JARDIN DE NIÑOS EN LA COLONIA 12 DE OCTUBRE EN LA COMUNIDAD DE JAHUARA II, MUNICIPIO DE EL FUERTE SINALOA.</t>
  </si>
  <si>
    <t>VIVAJAQUI</t>
  </si>
  <si>
    <t>REHABILITACION DE CASA DE SALUD EN LA COMUNIDAD DE VIVAJAQUI, MUNICIPIO DE EL FUERTE, ESTADO DE SINALOA.</t>
  </si>
  <si>
    <t>MEJORAMIENTO DE VIAS DE COMUNICACIÓN</t>
  </si>
  <si>
    <t>MEJORAR LA INFRAESTRUCTURA DE SALUD</t>
  </si>
  <si>
    <t>MEJORA EN SERVICIO A LOS HABITANTES DEL SECTOR</t>
  </si>
  <si>
    <t>MEJORAR LA INFRAESTRUCTURA DEPORTIVA</t>
  </si>
  <si>
    <t>MEJORAR LA INFRAESTRUCTURA SOCIAL</t>
  </si>
  <si>
    <t>RUBRO</t>
  </si>
  <si>
    <t>IMPORTE</t>
  </si>
  <si>
    <t>I.-</t>
  </si>
  <si>
    <t>II.-</t>
  </si>
  <si>
    <t>III.-</t>
  </si>
  <si>
    <t>IV.-</t>
  </si>
  <si>
    <t>V.-</t>
  </si>
  <si>
    <t>VI.-</t>
  </si>
  <si>
    <t>VII.-</t>
  </si>
  <si>
    <t>VIII.-</t>
  </si>
  <si>
    <t>IX.-</t>
  </si>
  <si>
    <t>INFRAESTRUCTURA BÁSICA DE CULTURA</t>
  </si>
  <si>
    <t>X.-</t>
  </si>
  <si>
    <t>XI.-</t>
  </si>
  <si>
    <t>INFRAESTRUCTURA BÁSICA DE TURISMO</t>
  </si>
  <si>
    <t>XII.-</t>
  </si>
  <si>
    <t>BIENES MUEBLES E INMUEBLES</t>
  </si>
  <si>
    <t>XIII.-</t>
  </si>
  <si>
    <t>PROYECCIÓN Y PRESERVACIÓN ECOLÓGICA</t>
  </si>
  <si>
    <t>XIV.-</t>
  </si>
  <si>
    <t>PLANEACIÓN MUNICIPAL</t>
  </si>
  <si>
    <t>TOTAL</t>
  </si>
  <si>
    <t>XV.-</t>
  </si>
  <si>
    <t>OTROS - OBRAS POR GOBIERNO DEL ESTADO</t>
  </si>
  <si>
    <t>CONSTRUCCION DE PISO EN TECHUMBRE DEL BARRIO APACHE EN LA LOCALIDAD DE JAHUARA II, MUNICIPIO DE EL FUERTE, SINALOA.</t>
  </si>
  <si>
    <t>TAXTES</t>
  </si>
  <si>
    <t>AMPLIACION DE DRENAJE SANITARIO EN EL EJIDO BAROTEN, MUNICIPO DE EL FUERTE, ESTADO DE SINALOA.</t>
  </si>
  <si>
    <t>AMPLIACION DE ELECTRIFICACION EN CALLE 600 EN LA COMUNIDAD DEL EJIDO TEPIC,   MUNICIPIO DE EL FUERTE, ESTADO DE SINALOA.</t>
  </si>
  <si>
    <t>AMPLIACION DE ELECTRIFICACION EN LA COLONIA OBRERA, CABECERA MUNICIPAL,   MUNICIPIO DE EL FUERTE, ESTADO DE SINALOA.</t>
  </si>
  <si>
    <t>FISIM</t>
  </si>
  <si>
    <t>CONSTRUCCION DE TECHUMBRE METALICA EN ESCUELA INICIAL EN LA COMUNIDAD DE EL POCHOTAL, MUNICIPIO DE EL FUERTE, ESTADO DE SINALOA.</t>
  </si>
  <si>
    <t>CONSTRUCCION DE TECHUMBRE METALICA EN ESCUELA INICIAL INDIGENA EN LA COMUNIDAD DE EL CARRICITO, MUNICIPIO DE EL FUERTE, ESTADO DE SINALOA.</t>
  </si>
  <si>
    <t>CONSTRUCCION DE TANQUE ELEVADO EN LA COMUNIDAD DE RANCHITO DE BATEBE,  MUNICIPIO DE EL FUERTE, ESTADO DE SINALOA.</t>
  </si>
  <si>
    <t>RANCHITO DE BATEBE</t>
  </si>
  <si>
    <t>CONSTRUCCION DE LINEA DE AGUA POTABLE  EN LA COMUNIDAD DE LA CARRERA,  MUNICIPIO DE EL FUERTE, ESTADO DE SINALOA.</t>
  </si>
  <si>
    <t>AMPLIACION DE ELECTRIFICACION EN LA COMUNIDAD DE BUENAVISTA SAN BLAS,   MUNICIPIO DE EL FUERTE, ESTADO DE SINALOA.</t>
  </si>
  <si>
    <t>REHABILITACION DE MODULO DE BAÑOS EN KINDEREN LA COMUNIDAD DE BUENAVISTA SAN BLAS, MUNICIPIO DE EL FUERTE, ESTADO DE SINALOA.</t>
  </si>
  <si>
    <t>AMPLIACION DE RED DE AGUA POTABLE NE LA COMUNIDAD DE SUFRAGIO, MUNICIPIO DE EL FUERTE, ESTADO DE SINALOA.</t>
  </si>
  <si>
    <t>SUFRAGIO</t>
  </si>
  <si>
    <t>CONSTRUCCION DE CANCHA DE USOS MULTIPLES EN ESCUELA PRIMARIA EN LA COMUNIDAD DE SIBAJAHUI, MUNICIPIO DE EL FUERTE, ESTADO DE SINALOA.</t>
  </si>
  <si>
    <t>AMPLIACION DE RED DE AGUA POTABLE NE LA COMUNIDAD DE CHINOBAMPO SECTOR ESCUELA INICIAL, MUNICIPIO DE EL FUERTE, ESTADO DE SINALOA.</t>
  </si>
  <si>
    <t>REHABILITACION DE  DE PLANTA DE AGUA POTABLE EN LA COMUNIDAD DE LA HIGUERA DE LOS NATOCHES,  MUNICIPIO DE EL FUERTE, ESTADO DE SINALOA.</t>
  </si>
  <si>
    <t>HIGUERA DE LOS NATOCHES</t>
  </si>
  <si>
    <t>CONSTRUCCION DE POZO PROFUNDO EN LA COMUNIDAD DE LOS CHARCOS, MUNICIPIO DE EL FUERTE, ESTADO DE SINALOA.</t>
  </si>
  <si>
    <t>LOS CHARCOS</t>
  </si>
  <si>
    <t>REHABILITACION DE JARDIN LATERAL DEL MUSEO MIRADOR, EN EL FUERTE, MUNICIPO DE EL FUERTE, SINALOA.</t>
  </si>
  <si>
    <t>CONSTRUCCIÓN DE AULA EN ESCUELA INICIAL EN LA COMUNIDAD DE BAROTEN, MUNICIPIO DE EL FUERTE, ESTADO DE SINALOA.</t>
  </si>
  <si>
    <t>CONSTRUCCION DE POZO PROFUNDO EN LA COMUNIDAD DE ZOZORIQUE, MUNICIPIO DE EL FUERTE, ESTADO DE SINALOA.</t>
  </si>
  <si>
    <t>ZOZORIQUE</t>
  </si>
  <si>
    <t>REHABILITACION DE ESTADIO DE BEISBOL INFANTIL ''LA PRIMAVERA'' EN LA LOCALIDAD DE MOCHICAHUI, MUNICIPIO DE EL FUERTE, SINALOA.</t>
  </si>
  <si>
    <t>MEJORAMIENTRO DE RED DE DISTRIBUCION DE AGUA POTABLE EN LA LOCALIDAD DE HORNILLOS, MUNICIPIO DE EL FUERTE, ESTADO DE SINALOA.</t>
  </si>
  <si>
    <t>REHABILITACION DE PLANTA POTABILIZADORA DE 10 LPS EN LA LOCALIDAD DE PALO VERDE, MUNICIPIO DE EL FUERTE, ESTADO DE SINALOA.</t>
  </si>
  <si>
    <t>PALO VERDE</t>
  </si>
  <si>
    <t>AMPLIACION  DE RED DE DISTRIBUCION DE AGUA POTABLE EN LA COLONIA AMPLIACION PABLO MACIAS VALENZUELA (MANUEL ZAVALA 2DA ETAPA), MUNICIPIO DE EL FUERTE, ESTADO DE SINALOA.</t>
  </si>
  <si>
    <t>CABECERA MUNICIPAL COLONIA PABLO MACIAS</t>
  </si>
  <si>
    <t>REHABILITACION DE VADO EN LA COMUNIDAD DE SAN PEDRO, MUNICIPIO DE EL FUERTE, ESTADO DE SINALOA.</t>
  </si>
  <si>
    <t>MEJORAMIENTO DE VÍAS DE COMUNICACIÓN</t>
  </si>
  <si>
    <t>REHABILITACIÓN DE CAMINO RURAL INCLUYE: MOTOCONFORMADO CON EQUIPO DE TRABAJO Y REALIZACIÓN DE CUNETAS</t>
  </si>
  <si>
    <t>SANTA MARIA – LAS ESTACAS</t>
  </si>
  <si>
    <t>IPR</t>
  </si>
  <si>
    <t>REHABILITACIÓN DE CAMINO RURAL INCLUYE: SUMINISTRO DE MATERIAL DE BANCO, HOMOGENIZADO, TENDIDO, COMPACTADO CON EL EQUIPO DE TRABAJO, REALIZACIÓN DE CUNETAS)</t>
  </si>
  <si>
    <t>RANCHITO DE BATEVE – LA CARRERA-LA CAPILLA</t>
  </si>
  <si>
    <t>REHABILITACIÓN DE CAMINO RURAL (INCLUYE: SUMINISTRO DE MATERIAL DE BANCO, HOMOGENIZADO, TENDIDO, COMPACTADO CON EL EQUIPO DE TRABAJO, REALIZACIÓN DE CUNETAS)</t>
  </si>
  <si>
    <t>AGUACALIENTITA – LA  LAGUNA</t>
  </si>
  <si>
    <t>MEZQUITALITO-MEZQUITAL-LA DIVISA-PANTEON DE LA CAPILLA</t>
  </si>
  <si>
    <t>ENTRONQUE CARRETERO EL FUERTE-CHOIX A EL TEPEHUAJE</t>
  </si>
  <si>
    <t>REHABILITACIÓN DE CAMINO RURAL (INCLUYE: SUMINISTRO DE MATERIAL DE BANCO, HOMOGENIZADO Y TENDIDO CON EL EQUIPO DE TRABAJO Y REALIZACIÓN DE CUNETAS)</t>
  </si>
  <si>
    <t>E.C. EL FUERTE-EL CARRIZO – LLANO DE LOS LÓPEZ - ZOZORIQUE</t>
  </si>
  <si>
    <t>E.C. EL FUERTE-EL CARRIZO-LOMA DE LOS PATOS - LLANO DE LOS SOTO</t>
  </si>
  <si>
    <t>REHABILITACIÓN DE CAMINO RURAL (INCLUYE: SUMINISTRO DE MATERIAL DE BANCO, HOMOGENIZADO, TENDIDO Y COMPACTADO CON EL EQUIPO DE TRABAJO Y REALIZACIÓN DE CUNETAS)</t>
  </si>
  <si>
    <t>HORNILLOS - EL JIPAGO</t>
  </si>
  <si>
    <t>E.C. LOS MOCHIS-CHOIX A LA LOCALIDAD DE LA CRUZ</t>
  </si>
  <si>
    <t>EL VADO-LA GALERA</t>
  </si>
  <si>
    <t>E.C. EL FUERTE-CHOIX A BACAUSA</t>
  </si>
  <si>
    <t>E.C. EL FUERTE-CHOIX A CANUTILLO</t>
  </si>
  <si>
    <t xml:space="preserve"> E.C. SAN BLAS-OCORONI A CERRILLOS</t>
  </si>
  <si>
    <t>TETASIARI-EL MEZQUITE</t>
  </si>
  <si>
    <t>RREHABILITACIÓN DE CAMINO RURAL (INCLUYE: SUMINISTRO DE MATERIAL DE BANCO, HOMOGENIZADO, TENDIDO CON EL EQUIPO DE TRABAJO Y REALIZACIÓN DE CUNETAS)</t>
  </si>
  <si>
    <t>E.C. EL FUERTE-EL CARRIZO A LA LOCALIDAD DE ARROYO DE LOS ARMENTA Y LO DE MAYO</t>
  </si>
  <si>
    <t>LA PALMA-EJ. 16 DE SEPTIEMBRE</t>
  </si>
  <si>
    <t>EL JIPAGO - EL MAHONE</t>
  </si>
  <si>
    <t>E.C. EL FUERTE-CHINIBAMPO AL CAJON DE LOS LUGO</t>
  </si>
  <si>
    <t>E.C. EL FUERTE-EL CARRIZO – BOCA DE ARROYO-CUESTA ALTA-ZOZORIQUE</t>
  </si>
  <si>
    <t>E.C. EL FUERTE-EL CARRIZO-TESILA</t>
  </si>
  <si>
    <t>MAQUICOBA - TETASIARI</t>
  </si>
  <si>
    <t>PRESA MIGUEL HIDALGO – LA TUNITA</t>
  </si>
  <si>
    <t>KM. 26 – TRES GARANTIAS</t>
  </si>
  <si>
    <t>EL ALHUATE – KM. 19</t>
  </si>
  <si>
    <t>ACCESO A LA LOCALIDAD DE BUENAVISTA DE MOCHICAHUI</t>
  </si>
  <si>
    <t>ACCESO A BAJADA DEL MONTE</t>
  </si>
  <si>
    <t>CHINOBAMPO - LA COFRADIA</t>
  </si>
  <si>
    <t>LA JUNTA - POTRERO DE LOS SOTO</t>
  </si>
  <si>
    <t xml:space="preserve"> LA TUNITA-SAN ANTONIO</t>
  </si>
  <si>
    <t>SUMINISTRO E INSTALACION DE PANELES SOLARES EN PALACIO MUNICIPAL, CABECERA MUNICIPAL, MUNICIPIO DE EL FUERTE, ESTADO DE SINALOA</t>
  </si>
  <si>
    <t>SUMINISTRO E INSTALACION DE PANELES SOLARES EN JUNTA DE AGUA POTABLE A ESPALDAS DEL MUSEO MIRADOR, CABECERA MUNICIPAL, MUNICIPIO DE EL FUERTE, ESTADO DE SINALOA</t>
  </si>
  <si>
    <t>SUMINISTRO E INSTALACION DE PANELES SOLARES EN JUNTA DE AGUA POTABLE A ESPALDAS DEL PALACIO MUNICIPAL, CABECERA MUNICIPAL, MUNICIPIO DE EL FUERTE, ESTADO DE SINALOA</t>
  </si>
  <si>
    <t>SUMINISTRO E INSTALACION DE PANELES SOLARES EN JUNTA DE AGUA POTABLE EN PLANTA SAN BLAS, EN LA COMUNIDAD DE SAN BLAS, MUNICIPIO DE EL FUERTE, ESTADO DE SINALOA</t>
  </si>
  <si>
    <t>SUMINISTRO E INSTALACION DE PANELES SOLARES EN JUNTA DE AGUA POTABLE EN PLANTA MOCHICAHUI,EN LA COMUNIDAD DE MOCHICAHUI, MUNICIPIO DE EL FUERTE, ESTADO DE SINALOA</t>
  </si>
  <si>
    <t>SUMINISTRO E INSTALACION DE PANELES SOLARES EN JUNTA DE AGUA POTABLE EN CONSTANCIA AGUA CRUDA,EN LA COMUNIDAD DE CONSTANCIA, MUNICIPIO DE EL FUERTE, ESTADO DE SINALOA</t>
  </si>
  <si>
    <t>SUMINISTRO E INSTALACION DE PANELES SOLARES EN JUNTA DE AGUA POTABLE DOS DE ABRIL,EN LA COMUNIDAD DOS DE ABRIL, MUNICIPIO DE EL FUERTE, ESTADO DE SINALOA</t>
  </si>
  <si>
    <t>DOS DE ABRIL</t>
  </si>
  <si>
    <t>AMPLIACION DE ELECTRIFICACION EN LA COMUNIDAD 3 DE MAYO (CAMPO SECO),   MUNICIPIO DE EL FUERTE, ESTADO DE SINALOA.</t>
  </si>
  <si>
    <t>3 DE MAYO (CAMPO SECO)</t>
  </si>
  <si>
    <t>AMPLIACION DE ELECTRIFICACION EN LA COMUNIDAD DE CONSTANCIA SECTOR ESTADIO DEL CANALON,   MUNICIPIO DE EL FUERTE, ESTADO DE SINALOA.</t>
  </si>
  <si>
    <t>AMPLIACION DE ELECTRIFICACION EN LA COMUNIDAD DE MACOYAHUI SECTOR GASOLINERA,   MUNICIPIO DE EL FUERTE, ESTADO DE SINALOA.</t>
  </si>
  <si>
    <t>AMPLIACION DE ELECTRIFICACION EN LA COMUNIDAD DE TAXTES SECTOR ESTADIO DE BEISBOL,   MUNICIPIO DE EL FUERTE, ESTADO DE SINALOA.</t>
  </si>
  <si>
    <t>REHABILITACION    DE    DRENAJE SANITARIO CALLE SINALOA, CALLE EMILIO ALVAREZ, CALLE SONORA, CALLE LUIS ECHEVERRIA Y CALLE RAUL CONTRERAS EN EL EJIDO TEPIC, SINDICATURA DE JAHUARA 2, MUNICIPIO DE EL FUERTE, ESTADO DE SINALOA.</t>
  </si>
  <si>
    <t>REHABILIACION DE RASTRO MUNICIPAL, EN LA CABECERA MUNICIPAL, MUNICIPIO DE EL FUERTE, ESTADO DE SINALOA.</t>
  </si>
  <si>
    <t>REHABILIACION DE RASTRO MUNICIPAL, EN LA COMUNIDAD DE SAN BLAS, MUNICIPIO DE EL FUERTE, ESTADO DE SINALOA.</t>
  </si>
  <si>
    <t>AMPLIACION DE LINEA DE CONDUCCION Y CONSTRUCCION DE CARCAMO DE REBOMBEO EN LA LOCALIDAD DE LOS GUAMUCHILONES, MUNICIPIO DE EL FUERTE, ESTADO DE SINALOA.</t>
  </si>
  <si>
    <t>LOS GUAMUCHILONES</t>
  </si>
  <si>
    <t>INSTALACION DE MINISPLITS EN DIFERENTES SECTORES EDUCATIVOS DEL MUNICIPIO DE EL FUERTE, ESTADO DE SINALOA.</t>
  </si>
  <si>
    <t>SUBTOTAL</t>
  </si>
  <si>
    <t>CONTRUCCION DE SALON DE ASAMBLEAS EN LA COMUNIDAD DE HUEPACO, MUNICIPIO DE EL FUERTE, ESTADO DE SINALOA.</t>
  </si>
  <si>
    <t>PAVIMENTACIÓN BLVD. ADOLFO LÓPEZ MATEOS, ENTRE CALLE J. LUIS VALDEZ Y CALLE CIRCUNVALACIÓN, EN JAHUARA II, MUNICIPIO DE EL FUERTE, ESTADO DE SINALOA.</t>
  </si>
  <si>
    <t>GOBIERNO DEL ESTADO</t>
  </si>
  <si>
    <t>REHABILITACION DE ALUMBRADO PUBLICO EN LA UNIDAD DEPORTIVA DE LA COMUNIDAD DE JAHUARA II, MUNICIPIO DE EL FUERTE, ESTADO DE SINALOA.</t>
  </si>
  <si>
    <t>REHABILITACIÓN DE ALUMBRADO PUBLICO (500 LUMINARIAS)  EN DIFERENTES COMUNIDADES DEL MUNICIPIO DE EL FUERTE , ESTADO DE SINALOA.</t>
  </si>
  <si>
    <t>CONSTRUCCIÓN DE PAVIMENTO A BASE DE CONCRETO HIDRÁULICO EN CALLE FRANCISCO I MADERO, TRAMO CARRETERA LOS MOCHIS - CHOIX Y CALLE TOMAS RENDÓN, EN LA LOCALIDAD DE MOCHICAHUI, MUNICIPIO DE EL FUERTE, SINALOA.</t>
  </si>
  <si>
    <t>PAVIMENTACION CON CONCRETO HIDRAULICO DE LA CALLE MATAMOROS  ENTRE CALLE JOSE MARIA Y MORELOS Y PAVON Y CALLE EMILIACION GARCIA, MUNICIPIO DE EL FUERTE, ESTADO DE SINALOA</t>
  </si>
  <si>
    <t>CABECERA MUNICPAL</t>
  </si>
  <si>
    <t>APROBECHAMIENTOS</t>
  </si>
  <si>
    <t>REHABILITACION DE PAVIMENTO DE CONCRETO HIDRAULICO EN DIFERENTES PUNTOS DE LA CABECERA MUNICIPAL</t>
  </si>
  <si>
    <t>FECHA DE INICIO Y TERMINO</t>
  </si>
  <si>
    <t>DEPENDENCIA REPONSABLE</t>
  </si>
  <si>
    <t>ACCIONES PREVIAS AL INICIO DE OBRA</t>
  </si>
  <si>
    <t>DIRECCION DE CONSTRUCCION Y OBRAS PUBLICAS</t>
  </si>
  <si>
    <t>SECRETARIA DE OBRAS PUBLICAS DEL GOBIERNO DEL ESTADO</t>
  </si>
  <si>
    <t>SOLICITUD DE LA LOCALIDAD, PLANEACION, APROBACION, COMITÉ DE PARTICIPACION CIUDADANA Y ADJUDICACION DE CONTRATO</t>
  </si>
  <si>
    <t>28-04-25 AL 28-08-25</t>
  </si>
  <si>
    <t>15-07-25 AL 15-10-25</t>
  </si>
  <si>
    <t>28-09-25 AL 28-12-25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</si>
</sst>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 wrapText="1"/>
    </xf>
    <xf numFmtId="8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4" fontId="0" fillId="0" borderId="0" xfId="0" applyNumberFormat="1" applyBorder="1"/>
    <xf numFmtId="164" fontId="0" fillId="0" borderId="0" xfId="0" applyNumberFormat="1" applyFill="1" applyAlignment="1">
      <alignment horizontal="left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8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center" vertical="center" wrapText="1"/>
    </xf>
    <xf numFmtId="8" fontId="0" fillId="4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vertical="center" wrapText="1"/>
    </xf>
    <xf numFmtId="0" fontId="0" fillId="4" borderId="2" xfId="0" applyFont="1" applyFill="1" applyBorder="1" applyAlignment="1">
      <alignment horizontal="center" vertical="center" wrapText="1"/>
    </xf>
    <xf numFmtId="164" fontId="0" fillId="4" borderId="2" xfId="0" applyNumberFormat="1" applyFont="1" applyFill="1" applyBorder="1" applyAlignment="1">
      <alignment horizontal="center" vertical="center" wrapText="1"/>
    </xf>
    <xf numFmtId="164" fontId="0" fillId="4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0" fontId="0" fillId="3" borderId="2" xfId="0" applyFont="1" applyFill="1" applyBorder="1" applyAlignment="1">
      <alignment vertical="center" wrapText="1"/>
    </xf>
    <xf numFmtId="0" fontId="0" fillId="3" borderId="2" xfId="0" applyFont="1" applyFill="1" applyBorder="1" applyAlignment="1">
      <alignment horizontal="center" vertical="center" wrapText="1"/>
    </xf>
    <xf numFmtId="164" fontId="0" fillId="3" borderId="2" xfId="0" applyNumberFormat="1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 wrapText="1"/>
    </xf>
    <xf numFmtId="164" fontId="0" fillId="4" borderId="2" xfId="0" applyNumberForma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8" fontId="0" fillId="3" borderId="3" xfId="0" applyNumberFormat="1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8" fontId="1" fillId="4" borderId="1" xfId="0" applyNumberFormat="1" applyFont="1" applyFill="1" applyBorder="1" applyAlignment="1">
      <alignment horizontal="center" vertical="center" wrapText="1"/>
    </xf>
    <xf numFmtId="8" fontId="1" fillId="4" borderId="1" xfId="0" applyNumberFormat="1" applyFont="1" applyFill="1" applyBorder="1" applyAlignment="1">
      <alignment horizontal="right" vertical="center"/>
    </xf>
    <xf numFmtId="0" fontId="0" fillId="4" borderId="2" xfId="0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164" fontId="5" fillId="4" borderId="2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8" fontId="0" fillId="4" borderId="2" xfId="0" applyNumberFormat="1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Border="1" applyAlignment="1">
      <alignment horizontal="center" vertical="center" wrapText="1"/>
    </xf>
    <xf numFmtId="8" fontId="0" fillId="4" borderId="1" xfId="0" applyNumberFormat="1" applyFill="1" applyBorder="1" applyAlignment="1">
      <alignment horizontal="center" vertical="center"/>
    </xf>
    <xf numFmtId="8" fontId="0" fillId="3" borderId="1" xfId="0" applyNumberFormat="1" applyFill="1" applyBorder="1" applyAlignment="1">
      <alignment horizontal="center" vertical="center"/>
    </xf>
    <xf numFmtId="8" fontId="0" fillId="0" borderId="0" xfId="0" applyNumberForma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7"/>
  <sheetViews>
    <sheetView tabSelected="1" zoomScale="79" zoomScaleNormal="79" workbookViewId="0">
      <selection activeCell="F251" sqref="F251"/>
    </sheetView>
  </sheetViews>
  <sheetFormatPr baseColWidth="10" defaultColWidth="11.44140625" defaultRowHeight="14.4" x14ac:dyDescent="0.3"/>
  <cols>
    <col min="1" max="1" width="5.21875" style="4" bestFit="1" customWidth="1"/>
    <col min="2" max="2" width="72.5546875" style="3" bestFit="1" customWidth="1"/>
    <col min="3" max="5" width="19.6640625" style="2" customWidth="1"/>
    <col min="6" max="6" width="33.77734375" style="2" customWidth="1"/>
    <col min="7" max="7" width="24.21875" style="2" customWidth="1"/>
    <col min="8" max="8" width="13.6640625" style="19" bestFit="1" customWidth="1"/>
    <col min="9" max="9" width="14.109375" style="4" customWidth="1"/>
    <col min="10" max="10" width="10.5546875" style="1" customWidth="1"/>
    <col min="11" max="11" width="12.77734375" style="1" customWidth="1"/>
    <col min="12" max="12" width="12.33203125" style="1" customWidth="1"/>
    <col min="13" max="16384" width="11.44140625" style="1"/>
  </cols>
  <sheetData>
    <row r="1" spans="1:11" s="15" customFormat="1" x14ac:dyDescent="0.3">
      <c r="A1" s="12"/>
      <c r="B1" s="13"/>
      <c r="C1" s="12"/>
      <c r="D1" s="14"/>
      <c r="E1" s="14"/>
      <c r="F1" s="14"/>
      <c r="G1" s="14"/>
      <c r="H1" s="12"/>
      <c r="I1" s="12"/>
      <c r="K1" s="16"/>
    </row>
    <row r="2" spans="1:11" s="15" customFormat="1" x14ac:dyDescent="0.3">
      <c r="A2" s="12"/>
      <c r="B2" s="13"/>
      <c r="C2" s="12"/>
      <c r="D2" s="14"/>
      <c r="E2" s="14"/>
      <c r="F2" s="14"/>
      <c r="G2" s="14"/>
      <c r="H2" s="12"/>
      <c r="I2" s="12"/>
      <c r="K2" s="16"/>
    </row>
    <row r="3" spans="1:11" s="15" customFormat="1" x14ac:dyDescent="0.3">
      <c r="A3" s="12"/>
      <c r="B3" s="13"/>
      <c r="C3" s="12"/>
      <c r="D3" s="14"/>
      <c r="E3" s="14"/>
      <c r="F3" s="14"/>
      <c r="G3" s="14"/>
      <c r="H3" s="12"/>
      <c r="I3" s="12"/>
      <c r="K3" s="16"/>
    </row>
    <row r="4" spans="1:11" s="15" customFormat="1" x14ac:dyDescent="0.3">
      <c r="A4" s="21" t="s">
        <v>33</v>
      </c>
      <c r="B4" s="22" t="s">
        <v>167</v>
      </c>
      <c r="C4" s="21" t="s">
        <v>168</v>
      </c>
      <c r="D4" s="77"/>
      <c r="E4" s="77"/>
      <c r="F4" s="77"/>
      <c r="G4" s="14"/>
      <c r="H4" s="12"/>
      <c r="I4" s="12"/>
      <c r="K4" s="16"/>
    </row>
    <row r="5" spans="1:11" s="15" customFormat="1" x14ac:dyDescent="0.3">
      <c r="A5" s="46" t="s">
        <v>169</v>
      </c>
      <c r="B5" s="47" t="s">
        <v>93</v>
      </c>
      <c r="C5" s="74">
        <f>H67</f>
        <v>24842242.052699998</v>
      </c>
      <c r="D5" s="76"/>
      <c r="E5" s="76"/>
      <c r="F5" s="76"/>
      <c r="G5" s="73"/>
      <c r="H5" s="12"/>
      <c r="I5" s="12"/>
      <c r="K5" s="16"/>
    </row>
    <row r="6" spans="1:11" s="15" customFormat="1" x14ac:dyDescent="0.3">
      <c r="A6" s="42" t="s">
        <v>170</v>
      </c>
      <c r="B6" s="43" t="s">
        <v>48</v>
      </c>
      <c r="C6" s="75">
        <f>H83</f>
        <v>7422587.9899999993</v>
      </c>
      <c r="D6" s="76"/>
      <c r="E6" s="76"/>
      <c r="F6" s="76"/>
      <c r="G6" s="73"/>
      <c r="H6" s="12"/>
      <c r="I6" s="12"/>
      <c r="K6" s="16"/>
    </row>
    <row r="7" spans="1:11" s="15" customFormat="1" x14ac:dyDescent="0.3">
      <c r="A7" s="46" t="s">
        <v>171</v>
      </c>
      <c r="B7" s="47" t="s">
        <v>90</v>
      </c>
      <c r="C7" s="74">
        <f>H94</f>
        <v>4392217.43</v>
      </c>
      <c r="D7" s="76"/>
      <c r="E7" s="76"/>
      <c r="F7" s="76"/>
      <c r="G7" s="73"/>
      <c r="H7" s="12"/>
      <c r="I7" s="12"/>
      <c r="K7" s="16"/>
    </row>
    <row r="8" spans="1:11" s="15" customFormat="1" x14ac:dyDescent="0.3">
      <c r="A8" s="42" t="s">
        <v>172</v>
      </c>
      <c r="B8" s="43" t="s">
        <v>32</v>
      </c>
      <c r="C8" s="75">
        <f>H114</f>
        <v>9833362.790000001</v>
      </c>
      <c r="D8" s="76"/>
      <c r="E8" s="76"/>
      <c r="F8" s="76"/>
      <c r="G8" s="73"/>
      <c r="H8" s="12"/>
      <c r="I8" s="12"/>
      <c r="K8" s="16"/>
    </row>
    <row r="9" spans="1:11" s="15" customFormat="1" x14ac:dyDescent="0.3">
      <c r="A9" s="46" t="s">
        <v>173</v>
      </c>
      <c r="B9" s="47" t="s">
        <v>59</v>
      </c>
      <c r="C9" s="74">
        <f>H134</f>
        <v>17504252.390000001</v>
      </c>
      <c r="D9" s="76"/>
      <c r="E9" s="76"/>
      <c r="F9" s="76"/>
      <c r="G9" s="73"/>
      <c r="H9" s="12"/>
      <c r="I9" s="12"/>
      <c r="K9" s="16"/>
    </row>
    <row r="10" spans="1:11" s="15" customFormat="1" x14ac:dyDescent="0.3">
      <c r="A10" s="42" t="s">
        <v>174</v>
      </c>
      <c r="B10" s="43" t="s">
        <v>15</v>
      </c>
      <c r="C10" s="75">
        <f>H177</f>
        <v>36548422.799999997</v>
      </c>
      <c r="D10" s="76"/>
      <c r="E10" s="76"/>
      <c r="F10" s="76"/>
      <c r="G10" s="73"/>
      <c r="H10" s="12"/>
      <c r="I10" s="12"/>
      <c r="K10" s="16"/>
    </row>
    <row r="11" spans="1:11" s="15" customFormat="1" x14ac:dyDescent="0.3">
      <c r="A11" s="46" t="s">
        <v>175</v>
      </c>
      <c r="B11" s="47" t="s">
        <v>82</v>
      </c>
      <c r="C11" s="74">
        <f>H187</f>
        <v>7403204.96</v>
      </c>
      <c r="D11" s="76"/>
      <c r="E11" s="76"/>
      <c r="F11" s="76"/>
      <c r="G11" s="73"/>
      <c r="H11" s="12"/>
      <c r="I11" s="12"/>
      <c r="K11" s="16"/>
    </row>
    <row r="12" spans="1:11" s="15" customFormat="1" x14ac:dyDescent="0.3">
      <c r="A12" s="42" t="s">
        <v>176</v>
      </c>
      <c r="B12" s="43" t="s">
        <v>84</v>
      </c>
      <c r="C12" s="75">
        <f>H227</f>
        <v>67131981.989999995</v>
      </c>
      <c r="D12" s="76"/>
      <c r="E12" s="76"/>
      <c r="F12" s="76"/>
      <c r="G12" s="73"/>
      <c r="H12" s="12"/>
      <c r="I12" s="12"/>
      <c r="K12" s="16"/>
    </row>
    <row r="13" spans="1:11" s="15" customFormat="1" x14ac:dyDescent="0.3">
      <c r="A13" s="46" t="s">
        <v>177</v>
      </c>
      <c r="B13" s="47" t="s">
        <v>178</v>
      </c>
      <c r="C13" s="46"/>
      <c r="D13" s="8"/>
      <c r="E13" s="8"/>
      <c r="F13" s="8"/>
      <c r="G13" s="73"/>
      <c r="H13" s="12"/>
      <c r="I13" s="12"/>
      <c r="K13" s="16"/>
    </row>
    <row r="14" spans="1:11" s="15" customFormat="1" x14ac:dyDescent="0.3">
      <c r="A14" s="42" t="s">
        <v>179</v>
      </c>
      <c r="B14" s="43" t="s">
        <v>110</v>
      </c>
      <c r="C14" s="75">
        <f>H236</f>
        <v>9614566.1899999995</v>
      </c>
      <c r="D14" s="76"/>
      <c r="E14" s="76"/>
      <c r="F14" s="76"/>
      <c r="G14" s="73"/>
      <c r="H14" s="12"/>
      <c r="I14" s="12"/>
      <c r="K14" s="16"/>
    </row>
    <row r="15" spans="1:11" s="15" customFormat="1" x14ac:dyDescent="0.3">
      <c r="A15" s="46" t="s">
        <v>180</v>
      </c>
      <c r="B15" s="47" t="s">
        <v>181</v>
      </c>
      <c r="C15" s="74"/>
      <c r="D15" s="76"/>
      <c r="E15" s="76"/>
      <c r="F15" s="76"/>
      <c r="G15" s="73"/>
      <c r="H15" s="12"/>
      <c r="I15" s="12"/>
      <c r="K15" s="16"/>
    </row>
    <row r="16" spans="1:11" s="15" customFormat="1" x14ac:dyDescent="0.3">
      <c r="A16" s="42" t="s">
        <v>182</v>
      </c>
      <c r="B16" s="43" t="s">
        <v>183</v>
      </c>
      <c r="C16" s="42"/>
      <c r="D16" s="8"/>
      <c r="E16" s="8"/>
      <c r="F16" s="8"/>
      <c r="G16" s="73"/>
      <c r="H16" s="12"/>
      <c r="I16" s="12"/>
      <c r="K16" s="16"/>
    </row>
    <row r="17" spans="1:11" s="15" customFormat="1" x14ac:dyDescent="0.3">
      <c r="A17" s="46" t="s">
        <v>184</v>
      </c>
      <c r="B17" s="47" t="s">
        <v>185</v>
      </c>
      <c r="C17" s="46"/>
      <c r="D17" s="8"/>
      <c r="E17" s="8"/>
      <c r="F17" s="8"/>
      <c r="G17" s="73"/>
      <c r="H17" s="12"/>
      <c r="I17" s="12"/>
      <c r="K17" s="16"/>
    </row>
    <row r="18" spans="1:11" s="15" customFormat="1" x14ac:dyDescent="0.3">
      <c r="A18" s="42" t="s">
        <v>186</v>
      </c>
      <c r="B18" s="43" t="s">
        <v>187</v>
      </c>
      <c r="C18" s="42"/>
      <c r="D18" s="8"/>
      <c r="E18" s="8"/>
      <c r="F18" s="8"/>
      <c r="G18" s="73"/>
      <c r="H18" s="12"/>
      <c r="I18" s="57"/>
      <c r="K18" s="16"/>
    </row>
    <row r="19" spans="1:11" s="15" customFormat="1" ht="18" x14ac:dyDescent="0.3">
      <c r="A19" s="9"/>
      <c r="B19" s="10" t="s">
        <v>188</v>
      </c>
      <c r="C19" s="74">
        <f>SUM(C5:C18)</f>
        <v>184692838.59269997</v>
      </c>
      <c r="D19" s="76"/>
      <c r="E19" s="76"/>
      <c r="F19" s="76"/>
      <c r="G19" s="73"/>
      <c r="H19" s="12"/>
      <c r="I19" s="12"/>
      <c r="K19" s="16"/>
    </row>
    <row r="20" spans="1:11" s="15" customFormat="1" ht="18" x14ac:dyDescent="0.3">
      <c r="A20" s="9"/>
      <c r="B20" s="10"/>
      <c r="C20" s="11"/>
      <c r="D20" s="76"/>
      <c r="E20" s="76"/>
      <c r="F20" s="76"/>
      <c r="G20" s="73"/>
      <c r="H20" s="12"/>
      <c r="I20" s="12"/>
      <c r="K20" s="16"/>
    </row>
    <row r="21" spans="1:11" s="15" customFormat="1" ht="17.25" customHeight="1" x14ac:dyDescent="0.3">
      <c r="A21" s="42" t="s">
        <v>189</v>
      </c>
      <c r="B21" s="43" t="s">
        <v>190</v>
      </c>
      <c r="C21" s="75">
        <f>H244</f>
        <v>27513558.509999998</v>
      </c>
      <c r="D21" s="76"/>
      <c r="E21" s="76"/>
      <c r="F21" s="76"/>
      <c r="G21" s="14"/>
      <c r="H21" s="12"/>
      <c r="I21" s="12"/>
      <c r="K21" s="16"/>
    </row>
    <row r="22" spans="1:11" s="15" customFormat="1" x14ac:dyDescent="0.3">
      <c r="A22" s="12"/>
      <c r="B22" s="13"/>
      <c r="C22" s="12"/>
      <c r="D22" s="14"/>
      <c r="E22" s="14"/>
      <c r="F22" s="14"/>
      <c r="G22" s="14"/>
      <c r="H22" s="12"/>
      <c r="I22" s="12"/>
      <c r="K22" s="16"/>
    </row>
    <row r="23" spans="1:11" s="6" customFormat="1" x14ac:dyDescent="0.3">
      <c r="A23" s="9"/>
      <c r="B23" s="7"/>
      <c r="C23" s="8"/>
      <c r="D23" s="8"/>
      <c r="E23" s="8"/>
      <c r="F23" s="8"/>
      <c r="G23" s="8"/>
      <c r="H23" s="18"/>
      <c r="I23" s="9"/>
    </row>
    <row r="24" spans="1:11" ht="18" x14ac:dyDescent="0.3">
      <c r="A24" s="57"/>
      <c r="B24" s="5" t="s">
        <v>93</v>
      </c>
      <c r="C24" s="57"/>
      <c r="D24" s="8"/>
      <c r="E24" s="8"/>
      <c r="F24" s="8"/>
      <c r="G24" s="8"/>
      <c r="H24" s="18"/>
      <c r="I24" s="57"/>
      <c r="J24" s="6"/>
    </row>
    <row r="25" spans="1:11" ht="28.8" x14ac:dyDescent="0.3">
      <c r="A25" s="21" t="s">
        <v>33</v>
      </c>
      <c r="B25" s="22" t="s">
        <v>34</v>
      </c>
      <c r="C25" s="21" t="s">
        <v>35</v>
      </c>
      <c r="D25" s="22" t="s">
        <v>290</v>
      </c>
      <c r="E25" s="22" t="s">
        <v>291</v>
      </c>
      <c r="F25" s="22" t="s">
        <v>292</v>
      </c>
      <c r="G25" s="22" t="s">
        <v>36</v>
      </c>
      <c r="H25" s="23" t="s">
        <v>37</v>
      </c>
      <c r="I25" s="21" t="s">
        <v>11</v>
      </c>
    </row>
    <row r="26" spans="1:11" ht="57.6" x14ac:dyDescent="0.3">
      <c r="A26" s="46">
        <v>1</v>
      </c>
      <c r="B26" s="47" t="s">
        <v>104</v>
      </c>
      <c r="C26" s="48" t="s">
        <v>94</v>
      </c>
      <c r="D26" s="48" t="s">
        <v>296</v>
      </c>
      <c r="E26" s="48" t="s">
        <v>293</v>
      </c>
      <c r="F26" s="48" t="s">
        <v>295</v>
      </c>
      <c r="G26" s="48" t="s">
        <v>162</v>
      </c>
      <c r="H26" s="49">
        <v>537738.14</v>
      </c>
      <c r="I26" s="46" t="s">
        <v>114</v>
      </c>
    </row>
    <row r="27" spans="1:11" ht="57.6" x14ac:dyDescent="0.3">
      <c r="A27" s="42">
        <v>2</v>
      </c>
      <c r="B27" s="43" t="s">
        <v>95</v>
      </c>
      <c r="C27" s="44" t="s">
        <v>8</v>
      </c>
      <c r="D27" s="44" t="s">
        <v>296</v>
      </c>
      <c r="E27" s="44" t="s">
        <v>293</v>
      </c>
      <c r="F27" s="44" t="s">
        <v>295</v>
      </c>
      <c r="G27" s="44" t="s">
        <v>162</v>
      </c>
      <c r="H27" s="45">
        <v>1875968</v>
      </c>
      <c r="I27" s="42" t="s">
        <v>114</v>
      </c>
    </row>
    <row r="28" spans="1:11" ht="57.6" x14ac:dyDescent="0.3">
      <c r="A28" s="46">
        <v>3</v>
      </c>
      <c r="B28" s="47" t="s">
        <v>105</v>
      </c>
      <c r="C28" s="48" t="s">
        <v>1</v>
      </c>
      <c r="D28" s="48" t="s">
        <v>296</v>
      </c>
      <c r="E28" s="48" t="s">
        <v>293</v>
      </c>
      <c r="F28" s="48" t="s">
        <v>295</v>
      </c>
      <c r="G28" s="48" t="s">
        <v>162</v>
      </c>
      <c r="H28" s="49">
        <v>478961</v>
      </c>
      <c r="I28" s="46" t="s">
        <v>114</v>
      </c>
    </row>
    <row r="29" spans="1:11" ht="57.6" x14ac:dyDescent="0.3">
      <c r="A29" s="42">
        <v>4</v>
      </c>
      <c r="B29" s="43" t="s">
        <v>140</v>
      </c>
      <c r="C29" s="44" t="s">
        <v>141</v>
      </c>
      <c r="D29" s="44" t="s">
        <v>296</v>
      </c>
      <c r="E29" s="44" t="s">
        <v>293</v>
      </c>
      <c r="F29" s="44" t="s">
        <v>295</v>
      </c>
      <c r="G29" s="44" t="s">
        <v>162</v>
      </c>
      <c r="H29" s="45">
        <v>1950284.32</v>
      </c>
      <c r="I29" s="42" t="s">
        <v>114</v>
      </c>
    </row>
    <row r="30" spans="1:11" ht="57.6" x14ac:dyDescent="0.3">
      <c r="A30" s="28">
        <v>5</v>
      </c>
      <c r="B30" s="29" t="s">
        <v>222</v>
      </c>
      <c r="C30" s="30" t="s">
        <v>7</v>
      </c>
      <c r="D30" s="48" t="s">
        <v>296</v>
      </c>
      <c r="E30" s="30" t="s">
        <v>293</v>
      </c>
      <c r="F30" s="30" t="s">
        <v>295</v>
      </c>
      <c r="G30" s="31" t="s">
        <v>223</v>
      </c>
      <c r="H30" s="31">
        <v>858305.45549999992</v>
      </c>
      <c r="I30" s="30" t="s">
        <v>114</v>
      </c>
    </row>
    <row r="31" spans="1:11" ht="57.6" x14ac:dyDescent="0.3">
      <c r="A31" s="25">
        <v>6</v>
      </c>
      <c r="B31" s="26" t="s">
        <v>224</v>
      </c>
      <c r="C31" s="27" t="s">
        <v>225</v>
      </c>
      <c r="D31" s="44" t="s">
        <v>296</v>
      </c>
      <c r="E31" s="27" t="s">
        <v>293</v>
      </c>
      <c r="F31" s="27" t="s">
        <v>295</v>
      </c>
      <c r="G31" s="24" t="s">
        <v>162</v>
      </c>
      <c r="H31" s="24">
        <v>691897.47619499988</v>
      </c>
      <c r="I31" s="27" t="s">
        <v>226</v>
      </c>
    </row>
    <row r="32" spans="1:11" ht="57.6" x14ac:dyDescent="0.3">
      <c r="A32" s="28">
        <v>7</v>
      </c>
      <c r="B32" s="29" t="s">
        <v>227</v>
      </c>
      <c r="C32" s="30" t="s">
        <v>228</v>
      </c>
      <c r="D32" s="48" t="s">
        <v>296</v>
      </c>
      <c r="E32" s="30" t="s">
        <v>293</v>
      </c>
      <c r="F32" s="30" t="s">
        <v>295</v>
      </c>
      <c r="G32" s="31" t="s">
        <v>162</v>
      </c>
      <c r="H32" s="31">
        <v>784598</v>
      </c>
      <c r="I32" s="30" t="s">
        <v>226</v>
      </c>
    </row>
    <row r="33" spans="1:11" ht="57.6" x14ac:dyDescent="0.3">
      <c r="A33" s="25">
        <v>8</v>
      </c>
      <c r="B33" s="26" t="s">
        <v>229</v>
      </c>
      <c r="C33" s="27" t="s">
        <v>230</v>
      </c>
      <c r="D33" s="44" t="s">
        <v>296</v>
      </c>
      <c r="E33" s="27" t="s">
        <v>293</v>
      </c>
      <c r="F33" s="27" t="s">
        <v>295</v>
      </c>
      <c r="G33" s="24" t="s">
        <v>162</v>
      </c>
      <c r="H33" s="24">
        <v>785469</v>
      </c>
      <c r="I33" s="27" t="s">
        <v>226</v>
      </c>
    </row>
    <row r="34" spans="1:11" ht="57.6" x14ac:dyDescent="0.3">
      <c r="A34" s="28">
        <v>9</v>
      </c>
      <c r="B34" s="29" t="s">
        <v>227</v>
      </c>
      <c r="C34" s="30" t="s">
        <v>231</v>
      </c>
      <c r="D34" s="48" t="s">
        <v>296</v>
      </c>
      <c r="E34" s="30" t="s">
        <v>293</v>
      </c>
      <c r="F34" s="30" t="s">
        <v>295</v>
      </c>
      <c r="G34" s="31" t="s">
        <v>162</v>
      </c>
      <c r="H34" s="31">
        <v>769492.62242499995</v>
      </c>
      <c r="I34" s="30" t="s">
        <v>226</v>
      </c>
    </row>
    <row r="35" spans="1:11" ht="57.6" x14ac:dyDescent="0.3">
      <c r="A35" s="25">
        <v>10</v>
      </c>
      <c r="B35" s="26" t="s">
        <v>229</v>
      </c>
      <c r="C35" s="27" t="s">
        <v>232</v>
      </c>
      <c r="D35" s="44" t="s">
        <v>296</v>
      </c>
      <c r="E35" s="27" t="s">
        <v>293</v>
      </c>
      <c r="F35" s="27" t="s">
        <v>295</v>
      </c>
      <c r="G35" s="24" t="s">
        <v>162</v>
      </c>
      <c r="H35" s="24">
        <v>670097.18114999996</v>
      </c>
      <c r="I35" s="27" t="s">
        <v>226</v>
      </c>
    </row>
    <row r="36" spans="1:11" ht="57.6" x14ac:dyDescent="0.3">
      <c r="A36" s="28">
        <v>11</v>
      </c>
      <c r="B36" s="29" t="s">
        <v>233</v>
      </c>
      <c r="C36" s="30" t="s">
        <v>234</v>
      </c>
      <c r="D36" s="48" t="s">
        <v>296</v>
      </c>
      <c r="E36" s="30" t="s">
        <v>293</v>
      </c>
      <c r="F36" s="30" t="s">
        <v>295</v>
      </c>
      <c r="G36" s="31" t="s">
        <v>162</v>
      </c>
      <c r="H36" s="31">
        <v>910200.42921499989</v>
      </c>
      <c r="I36" s="30" t="s">
        <v>226</v>
      </c>
    </row>
    <row r="37" spans="1:11" s="17" customFormat="1" ht="57.6" x14ac:dyDescent="0.3">
      <c r="A37" s="25">
        <v>12</v>
      </c>
      <c r="B37" s="26" t="s">
        <v>229</v>
      </c>
      <c r="C37" s="27" t="s">
        <v>235</v>
      </c>
      <c r="D37" s="44" t="s">
        <v>296</v>
      </c>
      <c r="E37" s="27" t="s">
        <v>293</v>
      </c>
      <c r="F37" s="27" t="s">
        <v>295</v>
      </c>
      <c r="G37" s="24" t="s">
        <v>162</v>
      </c>
      <c r="H37" s="24">
        <v>958757.55920999998</v>
      </c>
      <c r="I37" s="27" t="s">
        <v>226</v>
      </c>
      <c r="J37" s="1"/>
      <c r="K37" s="1"/>
    </row>
    <row r="38" spans="1:11" x14ac:dyDescent="0.3">
      <c r="G38" s="60" t="s">
        <v>279</v>
      </c>
      <c r="H38" s="61">
        <f>SUM(H26:H37)</f>
        <v>11271769.183695</v>
      </c>
      <c r="I38" s="46"/>
    </row>
    <row r="39" spans="1:11" ht="18" x14ac:dyDescent="0.3">
      <c r="A39" s="57"/>
      <c r="B39" s="5"/>
      <c r="C39" s="57"/>
      <c r="D39" s="8"/>
      <c r="E39" s="8"/>
      <c r="F39" s="8"/>
      <c r="G39" s="8"/>
      <c r="H39" s="18"/>
      <c r="I39" s="57"/>
      <c r="J39" s="6"/>
    </row>
    <row r="40" spans="1:11" ht="28.8" x14ac:dyDescent="0.3">
      <c r="A40" s="21" t="s">
        <v>33</v>
      </c>
      <c r="B40" s="22" t="s">
        <v>34</v>
      </c>
      <c r="C40" s="21" t="s">
        <v>35</v>
      </c>
      <c r="D40" s="22" t="s">
        <v>290</v>
      </c>
      <c r="E40" s="22" t="s">
        <v>291</v>
      </c>
      <c r="F40" s="22" t="s">
        <v>292</v>
      </c>
      <c r="G40" s="22" t="s">
        <v>36</v>
      </c>
      <c r="H40" s="23" t="s">
        <v>37</v>
      </c>
      <c r="I40" s="21" t="s">
        <v>11</v>
      </c>
    </row>
    <row r="41" spans="1:11" s="17" customFormat="1" ht="57.6" x14ac:dyDescent="0.3">
      <c r="A41" s="28">
        <v>13</v>
      </c>
      <c r="B41" s="29" t="s">
        <v>236</v>
      </c>
      <c r="C41" s="30" t="s">
        <v>237</v>
      </c>
      <c r="D41" s="30" t="s">
        <v>297</v>
      </c>
      <c r="E41" s="30" t="s">
        <v>293</v>
      </c>
      <c r="F41" s="30" t="s">
        <v>295</v>
      </c>
      <c r="G41" s="31" t="s">
        <v>162</v>
      </c>
      <c r="H41" s="31">
        <v>610830.70271999994</v>
      </c>
      <c r="I41" s="30" t="s">
        <v>226</v>
      </c>
      <c r="J41" s="1"/>
      <c r="K41" s="1"/>
    </row>
    <row r="42" spans="1:11" s="17" customFormat="1" ht="57.6" x14ac:dyDescent="0.3">
      <c r="A42" s="25">
        <v>14</v>
      </c>
      <c r="B42" s="26" t="s">
        <v>236</v>
      </c>
      <c r="C42" s="27" t="s">
        <v>238</v>
      </c>
      <c r="D42" s="27" t="s">
        <v>297</v>
      </c>
      <c r="E42" s="27" t="s">
        <v>293</v>
      </c>
      <c r="F42" s="27" t="s">
        <v>295</v>
      </c>
      <c r="G42" s="24" t="s">
        <v>162</v>
      </c>
      <c r="H42" s="24">
        <v>274715.49554000003</v>
      </c>
      <c r="I42" s="27" t="s">
        <v>226</v>
      </c>
      <c r="J42" s="1"/>
      <c r="K42" s="1"/>
    </row>
    <row r="43" spans="1:11" s="17" customFormat="1" ht="57.6" x14ac:dyDescent="0.3">
      <c r="A43" s="28">
        <v>15</v>
      </c>
      <c r="B43" s="29" t="s">
        <v>236</v>
      </c>
      <c r="C43" s="30" t="s">
        <v>239</v>
      </c>
      <c r="D43" s="30" t="s">
        <v>297</v>
      </c>
      <c r="E43" s="30" t="s">
        <v>293</v>
      </c>
      <c r="F43" s="30" t="s">
        <v>295</v>
      </c>
      <c r="G43" s="31" t="s">
        <v>162</v>
      </c>
      <c r="H43" s="31">
        <v>875987</v>
      </c>
      <c r="I43" s="30" t="s">
        <v>226</v>
      </c>
      <c r="J43" s="1"/>
      <c r="K43" s="1"/>
    </row>
    <row r="44" spans="1:11" s="17" customFormat="1" ht="57.6" x14ac:dyDescent="0.3">
      <c r="A44" s="25">
        <v>16</v>
      </c>
      <c r="B44" s="26" t="s">
        <v>236</v>
      </c>
      <c r="C44" s="27" t="s">
        <v>240</v>
      </c>
      <c r="D44" s="27" t="s">
        <v>297</v>
      </c>
      <c r="E44" s="27" t="s">
        <v>293</v>
      </c>
      <c r="F44" s="27" t="s">
        <v>295</v>
      </c>
      <c r="G44" s="24" t="s">
        <v>162</v>
      </c>
      <c r="H44" s="24">
        <v>519590.71552500001</v>
      </c>
      <c r="I44" s="27" t="s">
        <v>226</v>
      </c>
      <c r="J44" s="1"/>
      <c r="K44" s="1"/>
    </row>
    <row r="45" spans="1:11" s="17" customFormat="1" ht="57.6" x14ac:dyDescent="0.3">
      <c r="A45" s="28">
        <v>17</v>
      </c>
      <c r="B45" s="29" t="s">
        <v>236</v>
      </c>
      <c r="C45" s="30" t="s">
        <v>241</v>
      </c>
      <c r="D45" s="30" t="s">
        <v>297</v>
      </c>
      <c r="E45" s="30" t="s">
        <v>293</v>
      </c>
      <c r="F45" s="30" t="s">
        <v>295</v>
      </c>
      <c r="G45" s="31" t="s">
        <v>162</v>
      </c>
      <c r="H45" s="31">
        <v>665334.994465</v>
      </c>
      <c r="I45" s="30" t="s">
        <v>226</v>
      </c>
      <c r="J45" s="1"/>
      <c r="K45" s="1"/>
    </row>
    <row r="46" spans="1:11" s="17" customFormat="1" ht="57.6" x14ac:dyDescent="0.3">
      <c r="A46" s="25">
        <v>18</v>
      </c>
      <c r="B46" s="26" t="s">
        <v>236</v>
      </c>
      <c r="C46" s="27" t="s">
        <v>242</v>
      </c>
      <c r="D46" s="27" t="s">
        <v>297</v>
      </c>
      <c r="E46" s="27" t="s">
        <v>293</v>
      </c>
      <c r="F46" s="27" t="s">
        <v>295</v>
      </c>
      <c r="G46" s="24" t="s">
        <v>162</v>
      </c>
      <c r="H46" s="24">
        <v>927385.73193999997</v>
      </c>
      <c r="I46" s="27" t="s">
        <v>226</v>
      </c>
      <c r="J46" s="1"/>
      <c r="K46" s="1"/>
    </row>
    <row r="47" spans="1:11" s="17" customFormat="1" ht="57.6" x14ac:dyDescent="0.3">
      <c r="A47" s="28">
        <v>19</v>
      </c>
      <c r="B47" s="29" t="s">
        <v>236</v>
      </c>
      <c r="C47" s="30" t="s">
        <v>243</v>
      </c>
      <c r="D47" s="30" t="s">
        <v>297</v>
      </c>
      <c r="E47" s="30" t="s">
        <v>293</v>
      </c>
      <c r="F47" s="30" t="s">
        <v>295</v>
      </c>
      <c r="G47" s="31" t="s">
        <v>162</v>
      </c>
      <c r="H47" s="31">
        <v>720123.21396499989</v>
      </c>
      <c r="I47" s="30" t="s">
        <v>226</v>
      </c>
      <c r="J47" s="1"/>
      <c r="K47" s="1"/>
    </row>
    <row r="48" spans="1:11" s="17" customFormat="1" ht="86.4" x14ac:dyDescent="0.3">
      <c r="A48" s="25">
        <v>20</v>
      </c>
      <c r="B48" s="26" t="s">
        <v>244</v>
      </c>
      <c r="C48" s="27" t="s">
        <v>245</v>
      </c>
      <c r="D48" s="27" t="s">
        <v>297</v>
      </c>
      <c r="E48" s="27" t="s">
        <v>293</v>
      </c>
      <c r="F48" s="27" t="s">
        <v>295</v>
      </c>
      <c r="G48" s="24" t="s">
        <v>162</v>
      </c>
      <c r="H48" s="24">
        <v>844585.867295</v>
      </c>
      <c r="I48" s="27" t="s">
        <v>226</v>
      </c>
      <c r="J48" s="1"/>
      <c r="K48" s="1"/>
    </row>
    <row r="49" spans="1:11" s="17" customFormat="1" ht="57.6" x14ac:dyDescent="0.3">
      <c r="A49" s="28">
        <v>21</v>
      </c>
      <c r="B49" s="29" t="s">
        <v>236</v>
      </c>
      <c r="C49" s="30" t="s">
        <v>246</v>
      </c>
      <c r="D49" s="30" t="s">
        <v>297</v>
      </c>
      <c r="E49" s="30" t="s">
        <v>293</v>
      </c>
      <c r="F49" s="30" t="s">
        <v>295</v>
      </c>
      <c r="G49" s="31" t="s">
        <v>162</v>
      </c>
      <c r="H49" s="31">
        <v>466900.73369999998</v>
      </c>
      <c r="I49" s="30" t="s">
        <v>226</v>
      </c>
      <c r="J49" s="1"/>
      <c r="K49" s="1"/>
    </row>
    <row r="50" spans="1:11" s="17" customFormat="1" ht="57.6" x14ac:dyDescent="0.3">
      <c r="A50" s="25">
        <v>22</v>
      </c>
      <c r="B50" s="26" t="s">
        <v>244</v>
      </c>
      <c r="C50" s="27" t="s">
        <v>247</v>
      </c>
      <c r="D50" s="27" t="s">
        <v>297</v>
      </c>
      <c r="E50" s="27" t="s">
        <v>293</v>
      </c>
      <c r="F50" s="27" t="s">
        <v>295</v>
      </c>
      <c r="G50" s="24" t="s">
        <v>162</v>
      </c>
      <c r="H50" s="24">
        <v>534448.37984000007</v>
      </c>
      <c r="I50" s="27" t="s">
        <v>226</v>
      </c>
      <c r="J50" s="1"/>
      <c r="K50" s="1"/>
    </row>
    <row r="51" spans="1:11" s="17" customFormat="1" ht="57.6" x14ac:dyDescent="0.3">
      <c r="A51" s="28">
        <v>23</v>
      </c>
      <c r="B51" s="29" t="s">
        <v>236</v>
      </c>
      <c r="C51" s="30" t="s">
        <v>248</v>
      </c>
      <c r="D51" s="30" t="s">
        <v>297</v>
      </c>
      <c r="E51" s="30" t="s">
        <v>293</v>
      </c>
      <c r="F51" s="30" t="s">
        <v>295</v>
      </c>
      <c r="G51" s="31" t="s">
        <v>162</v>
      </c>
      <c r="H51" s="31">
        <v>393384.10720500001</v>
      </c>
      <c r="I51" s="30" t="s">
        <v>226</v>
      </c>
      <c r="J51" s="1"/>
      <c r="K51" s="1"/>
    </row>
    <row r="52" spans="1:11" x14ac:dyDescent="0.3">
      <c r="G52" s="71" t="s">
        <v>279</v>
      </c>
      <c r="H52" s="72">
        <f>SUM(H41:H51)</f>
        <v>6833286.9421949983</v>
      </c>
      <c r="I52" s="42"/>
    </row>
    <row r="53" spans="1:11" ht="18" x14ac:dyDescent="0.3">
      <c r="A53" s="57"/>
      <c r="B53" s="5"/>
      <c r="C53" s="57"/>
      <c r="D53" s="8"/>
      <c r="E53" s="8"/>
      <c r="F53" s="8"/>
      <c r="G53" s="8"/>
      <c r="H53" s="18"/>
      <c r="I53" s="57"/>
      <c r="J53" s="6"/>
    </row>
    <row r="54" spans="1:11" ht="28.8" x14ac:dyDescent="0.3">
      <c r="A54" s="21" t="s">
        <v>33</v>
      </c>
      <c r="B54" s="22" t="s">
        <v>34</v>
      </c>
      <c r="C54" s="21" t="s">
        <v>35</v>
      </c>
      <c r="D54" s="22" t="s">
        <v>290</v>
      </c>
      <c r="E54" s="22" t="s">
        <v>291</v>
      </c>
      <c r="F54" s="22" t="s">
        <v>292</v>
      </c>
      <c r="G54" s="22" t="s">
        <v>36</v>
      </c>
      <c r="H54" s="23" t="s">
        <v>37</v>
      </c>
      <c r="I54" s="21" t="s">
        <v>11</v>
      </c>
    </row>
    <row r="55" spans="1:11" ht="57.6" x14ac:dyDescent="0.3">
      <c r="A55" s="25">
        <v>24</v>
      </c>
      <c r="B55" s="26" t="s">
        <v>233</v>
      </c>
      <c r="C55" s="27" t="s">
        <v>249</v>
      </c>
      <c r="D55" s="78" t="s">
        <v>298</v>
      </c>
      <c r="E55" s="27" t="s">
        <v>293</v>
      </c>
      <c r="F55" s="27" t="s">
        <v>295</v>
      </c>
      <c r="G55" s="24" t="s">
        <v>162</v>
      </c>
      <c r="H55" s="24">
        <v>458975</v>
      </c>
      <c r="I55" s="27" t="s">
        <v>226</v>
      </c>
    </row>
    <row r="56" spans="1:11" ht="57.6" x14ac:dyDescent="0.3">
      <c r="A56" s="28">
        <v>25</v>
      </c>
      <c r="B56" s="29" t="s">
        <v>229</v>
      </c>
      <c r="C56" s="30" t="s">
        <v>250</v>
      </c>
      <c r="D56" s="30" t="s">
        <v>298</v>
      </c>
      <c r="E56" s="30" t="s">
        <v>293</v>
      </c>
      <c r="F56" s="30" t="s">
        <v>295</v>
      </c>
      <c r="G56" s="31" t="s">
        <v>162</v>
      </c>
      <c r="H56" s="31">
        <v>249183.764215</v>
      </c>
      <c r="I56" s="30" t="s">
        <v>226</v>
      </c>
    </row>
    <row r="57" spans="1:11" ht="57.6" x14ac:dyDescent="0.3">
      <c r="A57" s="25">
        <v>26</v>
      </c>
      <c r="B57" s="26" t="s">
        <v>236</v>
      </c>
      <c r="C57" s="27" t="s">
        <v>251</v>
      </c>
      <c r="D57" s="78" t="s">
        <v>298</v>
      </c>
      <c r="E57" s="27" t="s">
        <v>293</v>
      </c>
      <c r="F57" s="27" t="s">
        <v>295</v>
      </c>
      <c r="G57" s="24" t="s">
        <v>162</v>
      </c>
      <c r="H57" s="24">
        <v>458795</v>
      </c>
      <c r="I57" s="27" t="s">
        <v>226</v>
      </c>
    </row>
    <row r="58" spans="1:11" ht="57.6" x14ac:dyDescent="0.3">
      <c r="A58" s="28">
        <v>27</v>
      </c>
      <c r="B58" s="29" t="s">
        <v>236</v>
      </c>
      <c r="C58" s="30" t="s">
        <v>252</v>
      </c>
      <c r="D58" s="30" t="s">
        <v>298</v>
      </c>
      <c r="E58" s="30" t="s">
        <v>293</v>
      </c>
      <c r="F58" s="30" t="s">
        <v>295</v>
      </c>
      <c r="G58" s="31" t="s">
        <v>162</v>
      </c>
      <c r="H58" s="31">
        <v>348597</v>
      </c>
      <c r="I58" s="30" t="s">
        <v>226</v>
      </c>
    </row>
    <row r="59" spans="1:11" ht="57.6" x14ac:dyDescent="0.3">
      <c r="A59" s="25">
        <v>28</v>
      </c>
      <c r="B59" s="26" t="s">
        <v>236</v>
      </c>
      <c r="C59" s="27" t="s">
        <v>253</v>
      </c>
      <c r="D59" s="78" t="s">
        <v>298</v>
      </c>
      <c r="E59" s="27" t="s">
        <v>293</v>
      </c>
      <c r="F59" s="27" t="s">
        <v>295</v>
      </c>
      <c r="G59" s="24" t="s">
        <v>162</v>
      </c>
      <c r="H59" s="24">
        <v>758988</v>
      </c>
      <c r="I59" s="27" t="s">
        <v>226</v>
      </c>
    </row>
    <row r="60" spans="1:11" ht="57.6" x14ac:dyDescent="0.3">
      <c r="A60" s="28">
        <v>29</v>
      </c>
      <c r="B60" s="29" t="s">
        <v>236</v>
      </c>
      <c r="C60" s="30" t="s">
        <v>254</v>
      </c>
      <c r="D60" s="30" t="s">
        <v>298</v>
      </c>
      <c r="E60" s="30" t="s">
        <v>293</v>
      </c>
      <c r="F60" s="30" t="s">
        <v>295</v>
      </c>
      <c r="G60" s="31" t="s">
        <v>162</v>
      </c>
      <c r="H60" s="31">
        <v>587987</v>
      </c>
      <c r="I60" s="30" t="s">
        <v>226</v>
      </c>
    </row>
    <row r="61" spans="1:11" ht="57.6" x14ac:dyDescent="0.3">
      <c r="A61" s="25">
        <v>30</v>
      </c>
      <c r="B61" s="26" t="s">
        <v>236</v>
      </c>
      <c r="C61" s="27" t="s">
        <v>255</v>
      </c>
      <c r="D61" s="78" t="s">
        <v>298</v>
      </c>
      <c r="E61" s="27" t="s">
        <v>293</v>
      </c>
      <c r="F61" s="27" t="s">
        <v>295</v>
      </c>
      <c r="G61" s="24" t="s">
        <v>162</v>
      </c>
      <c r="H61" s="24">
        <v>526845.148285</v>
      </c>
      <c r="I61" s="27" t="s">
        <v>226</v>
      </c>
    </row>
    <row r="62" spans="1:11" ht="57.6" x14ac:dyDescent="0.3">
      <c r="A62" s="28">
        <v>31</v>
      </c>
      <c r="B62" s="29" t="s">
        <v>236</v>
      </c>
      <c r="C62" s="30" t="s">
        <v>256</v>
      </c>
      <c r="D62" s="30" t="s">
        <v>298</v>
      </c>
      <c r="E62" s="30" t="s">
        <v>293</v>
      </c>
      <c r="F62" s="30" t="s">
        <v>295</v>
      </c>
      <c r="G62" s="31" t="s">
        <v>162</v>
      </c>
      <c r="H62" s="31">
        <v>582901.22496000002</v>
      </c>
      <c r="I62" s="30" t="s">
        <v>226</v>
      </c>
    </row>
    <row r="63" spans="1:11" ht="57.6" x14ac:dyDescent="0.3">
      <c r="A63" s="25">
        <v>32</v>
      </c>
      <c r="B63" s="26" t="s">
        <v>236</v>
      </c>
      <c r="C63" s="27" t="s">
        <v>257</v>
      </c>
      <c r="D63" s="78" t="s">
        <v>298</v>
      </c>
      <c r="E63" s="27" t="s">
        <v>293</v>
      </c>
      <c r="F63" s="27" t="s">
        <v>295</v>
      </c>
      <c r="G63" s="24" t="s">
        <v>162</v>
      </c>
      <c r="H63" s="24">
        <v>831263.74416000012</v>
      </c>
      <c r="I63" s="27" t="s">
        <v>226</v>
      </c>
    </row>
    <row r="64" spans="1:11" ht="57.6" x14ac:dyDescent="0.3">
      <c r="A64" s="28">
        <v>33</v>
      </c>
      <c r="B64" s="29" t="s">
        <v>236</v>
      </c>
      <c r="C64" s="30" t="s">
        <v>258</v>
      </c>
      <c r="D64" s="30" t="s">
        <v>298</v>
      </c>
      <c r="E64" s="30" t="s">
        <v>293</v>
      </c>
      <c r="F64" s="30" t="s">
        <v>295</v>
      </c>
      <c r="G64" s="31" t="s">
        <v>162</v>
      </c>
      <c r="H64" s="31">
        <v>946194.04518999998</v>
      </c>
      <c r="I64" s="30" t="s">
        <v>226</v>
      </c>
    </row>
    <row r="65" spans="1:10" ht="57.6" x14ac:dyDescent="0.3">
      <c r="A65" s="25">
        <v>34</v>
      </c>
      <c r="B65" s="26" t="s">
        <v>236</v>
      </c>
      <c r="C65" s="27" t="s">
        <v>259</v>
      </c>
      <c r="D65" s="78" t="s">
        <v>298</v>
      </c>
      <c r="E65" s="27" t="s">
        <v>293</v>
      </c>
      <c r="F65" s="27" t="s">
        <v>295</v>
      </c>
      <c r="G65" s="58" t="s">
        <v>162</v>
      </c>
      <c r="H65" s="58">
        <v>987456</v>
      </c>
      <c r="I65" s="59" t="s">
        <v>226</v>
      </c>
    </row>
    <row r="66" spans="1:10" x14ac:dyDescent="0.3">
      <c r="G66" s="60" t="s">
        <v>279</v>
      </c>
      <c r="H66" s="61">
        <f>SUM(H55:H65)</f>
        <v>6737185.9268100001</v>
      </c>
      <c r="I66" s="46"/>
    </row>
    <row r="67" spans="1:10" x14ac:dyDescent="0.3">
      <c r="A67" s="1"/>
      <c r="B67" s="1"/>
      <c r="C67" s="1"/>
      <c r="D67" s="3"/>
      <c r="E67" s="3"/>
      <c r="F67" s="3"/>
      <c r="G67" s="71" t="s">
        <v>188</v>
      </c>
      <c r="H67" s="72">
        <f>H38+H52+H66</f>
        <v>24842242.052699998</v>
      </c>
      <c r="I67" s="42"/>
      <c r="J67" s="6"/>
    </row>
    <row r="68" spans="1:10" x14ac:dyDescent="0.3">
      <c r="A68" s="1"/>
      <c r="B68" s="1"/>
      <c r="C68" s="1"/>
      <c r="D68" s="3"/>
      <c r="E68" s="3"/>
      <c r="F68" s="3"/>
      <c r="G68" s="1"/>
      <c r="H68" s="1"/>
      <c r="I68" s="1"/>
    </row>
    <row r="69" spans="1:10" x14ac:dyDescent="0.3">
      <c r="A69" s="1"/>
      <c r="B69" s="1"/>
      <c r="C69" s="1"/>
      <c r="D69" s="3"/>
      <c r="E69" s="3"/>
      <c r="F69" s="3"/>
      <c r="G69" s="1"/>
      <c r="H69" s="1"/>
      <c r="I69" s="1"/>
    </row>
    <row r="70" spans="1:10" x14ac:dyDescent="0.3">
      <c r="A70" s="1"/>
      <c r="B70" s="1"/>
      <c r="C70" s="1"/>
      <c r="D70" s="3"/>
      <c r="E70" s="3"/>
      <c r="F70" s="3"/>
      <c r="G70" s="1"/>
      <c r="H70" s="1"/>
      <c r="I70" s="1"/>
    </row>
    <row r="71" spans="1:10" ht="18" x14ac:dyDescent="0.3">
      <c r="A71" s="65"/>
      <c r="B71" s="5" t="s">
        <v>48</v>
      </c>
      <c r="C71" s="66"/>
      <c r="D71" s="66"/>
      <c r="E71" s="66"/>
      <c r="F71" s="66"/>
      <c r="G71" s="63"/>
      <c r="H71" s="64"/>
      <c r="I71" s="57"/>
    </row>
    <row r="72" spans="1:10" ht="28.8" x14ac:dyDescent="0.3">
      <c r="A72" s="21" t="s">
        <v>33</v>
      </c>
      <c r="B72" s="22" t="s">
        <v>34</v>
      </c>
      <c r="C72" s="21" t="s">
        <v>35</v>
      </c>
      <c r="D72" s="22" t="s">
        <v>290</v>
      </c>
      <c r="E72" s="22" t="s">
        <v>291</v>
      </c>
      <c r="F72" s="22" t="s">
        <v>292</v>
      </c>
      <c r="G72" s="22" t="s">
        <v>36</v>
      </c>
      <c r="H72" s="23" t="s">
        <v>37</v>
      </c>
      <c r="I72" s="21" t="s">
        <v>11</v>
      </c>
    </row>
    <row r="73" spans="1:10" ht="57.6" x14ac:dyDescent="0.3">
      <c r="A73" s="62">
        <v>1</v>
      </c>
      <c r="B73" s="50" t="s">
        <v>49</v>
      </c>
      <c r="C73" s="51" t="s">
        <v>50</v>
      </c>
      <c r="D73" s="48" t="s">
        <v>296</v>
      </c>
      <c r="E73" s="30" t="s">
        <v>293</v>
      </c>
      <c r="F73" s="30" t="s">
        <v>295</v>
      </c>
      <c r="G73" s="51" t="s">
        <v>166</v>
      </c>
      <c r="H73" s="52">
        <v>1275967.0900000001</v>
      </c>
      <c r="I73" s="62" t="s">
        <v>114</v>
      </c>
    </row>
    <row r="74" spans="1:10" ht="57.6" x14ac:dyDescent="0.3">
      <c r="A74" s="42">
        <v>2</v>
      </c>
      <c r="B74" s="43" t="s">
        <v>51</v>
      </c>
      <c r="C74" s="44" t="s">
        <v>52</v>
      </c>
      <c r="D74" s="44" t="s">
        <v>296</v>
      </c>
      <c r="E74" s="27" t="s">
        <v>293</v>
      </c>
      <c r="F74" s="44" t="s">
        <v>295</v>
      </c>
      <c r="G74" s="44" t="s">
        <v>166</v>
      </c>
      <c r="H74" s="45">
        <v>493423.48</v>
      </c>
      <c r="I74" s="42" t="s">
        <v>114</v>
      </c>
    </row>
    <row r="75" spans="1:10" ht="57.6" x14ac:dyDescent="0.3">
      <c r="A75" s="46">
        <v>3</v>
      </c>
      <c r="B75" s="47" t="s">
        <v>191</v>
      </c>
      <c r="C75" s="48" t="s">
        <v>52</v>
      </c>
      <c r="D75" s="48" t="s">
        <v>296</v>
      </c>
      <c r="E75" s="30" t="s">
        <v>293</v>
      </c>
      <c r="F75" s="30" t="s">
        <v>295</v>
      </c>
      <c r="G75" s="48" t="s">
        <v>166</v>
      </c>
      <c r="H75" s="49">
        <v>768151.7</v>
      </c>
      <c r="I75" s="46" t="s">
        <v>114</v>
      </c>
    </row>
    <row r="76" spans="1:10" ht="57.6" x14ac:dyDescent="0.3">
      <c r="A76" s="42">
        <v>4</v>
      </c>
      <c r="B76" s="43" t="s">
        <v>53</v>
      </c>
      <c r="C76" s="44" t="s">
        <v>5</v>
      </c>
      <c r="D76" s="27" t="s">
        <v>297</v>
      </c>
      <c r="E76" s="27" t="s">
        <v>293</v>
      </c>
      <c r="F76" s="44" t="s">
        <v>295</v>
      </c>
      <c r="G76" s="44" t="s">
        <v>166</v>
      </c>
      <c r="H76" s="45">
        <v>785746</v>
      </c>
      <c r="I76" s="42" t="s">
        <v>114</v>
      </c>
    </row>
    <row r="77" spans="1:10" ht="57.6" x14ac:dyDescent="0.3">
      <c r="A77" s="46">
        <v>5</v>
      </c>
      <c r="B77" s="47" t="s">
        <v>54</v>
      </c>
      <c r="C77" s="48" t="s">
        <v>25</v>
      </c>
      <c r="D77" s="30" t="s">
        <v>297</v>
      </c>
      <c r="E77" s="30" t="s">
        <v>293</v>
      </c>
      <c r="F77" s="48" t="s">
        <v>295</v>
      </c>
      <c r="G77" s="48" t="s">
        <v>166</v>
      </c>
      <c r="H77" s="49">
        <v>875896</v>
      </c>
      <c r="I77" s="46" t="s">
        <v>114</v>
      </c>
    </row>
    <row r="78" spans="1:10" ht="57.6" x14ac:dyDescent="0.3">
      <c r="A78" s="42">
        <v>6</v>
      </c>
      <c r="B78" s="43" t="s">
        <v>280</v>
      </c>
      <c r="C78" s="44" t="s">
        <v>31</v>
      </c>
      <c r="D78" s="27" t="s">
        <v>297</v>
      </c>
      <c r="E78" s="27" t="s">
        <v>293</v>
      </c>
      <c r="F78" s="44" t="s">
        <v>295</v>
      </c>
      <c r="G78" s="44" t="s">
        <v>166</v>
      </c>
      <c r="H78" s="45">
        <v>895674</v>
      </c>
      <c r="I78" s="42" t="s">
        <v>114</v>
      </c>
    </row>
    <row r="79" spans="1:10" ht="57.6" x14ac:dyDescent="0.3">
      <c r="A79" s="46">
        <v>7</v>
      </c>
      <c r="B79" s="47" t="s">
        <v>55</v>
      </c>
      <c r="C79" s="48" t="s">
        <v>41</v>
      </c>
      <c r="D79" s="30" t="s">
        <v>297</v>
      </c>
      <c r="E79" s="30" t="s">
        <v>293</v>
      </c>
      <c r="F79" s="48" t="s">
        <v>295</v>
      </c>
      <c r="G79" s="48" t="s">
        <v>166</v>
      </c>
      <c r="H79" s="49">
        <v>468005.72</v>
      </c>
      <c r="I79" s="46" t="s">
        <v>114</v>
      </c>
    </row>
    <row r="80" spans="1:10" ht="57.6" x14ac:dyDescent="0.3">
      <c r="A80" s="42">
        <v>8</v>
      </c>
      <c r="B80" s="43" t="s">
        <v>56</v>
      </c>
      <c r="C80" s="44" t="s">
        <v>58</v>
      </c>
      <c r="D80" s="44" t="s">
        <v>298</v>
      </c>
      <c r="E80" s="27" t="s">
        <v>293</v>
      </c>
      <c r="F80" s="44" t="s">
        <v>295</v>
      </c>
      <c r="G80" s="44" t="s">
        <v>166</v>
      </c>
      <c r="H80" s="45">
        <v>485796</v>
      </c>
      <c r="I80" s="42" t="s">
        <v>114</v>
      </c>
    </row>
    <row r="81" spans="1:10" ht="57.6" x14ac:dyDescent="0.3">
      <c r="A81" s="46">
        <v>9</v>
      </c>
      <c r="B81" s="47" t="s">
        <v>57</v>
      </c>
      <c r="C81" s="48" t="s">
        <v>58</v>
      </c>
      <c r="D81" s="48" t="s">
        <v>298</v>
      </c>
      <c r="E81" s="30" t="s">
        <v>293</v>
      </c>
      <c r="F81" s="48" t="s">
        <v>295</v>
      </c>
      <c r="G81" s="48" t="s">
        <v>166</v>
      </c>
      <c r="H81" s="49">
        <v>587961</v>
      </c>
      <c r="I81" s="46" t="s">
        <v>114</v>
      </c>
    </row>
    <row r="82" spans="1:10" ht="57.6" x14ac:dyDescent="0.3">
      <c r="A82" s="42">
        <v>10</v>
      </c>
      <c r="B82" s="43" t="s">
        <v>100</v>
      </c>
      <c r="C82" s="44" t="s">
        <v>22</v>
      </c>
      <c r="D82" s="44" t="s">
        <v>298</v>
      </c>
      <c r="E82" s="27" t="s">
        <v>293</v>
      </c>
      <c r="F82" s="44" t="s">
        <v>295</v>
      </c>
      <c r="G82" s="44" t="s">
        <v>166</v>
      </c>
      <c r="H82" s="45">
        <v>785967</v>
      </c>
      <c r="I82" s="42" t="s">
        <v>114</v>
      </c>
    </row>
    <row r="83" spans="1:10" x14ac:dyDescent="0.3">
      <c r="G83" s="60" t="s">
        <v>188</v>
      </c>
      <c r="H83" s="61">
        <f>SUM(H73:H82)</f>
        <v>7422587.9899999993</v>
      </c>
      <c r="I83" s="46"/>
    </row>
    <row r="84" spans="1:10" x14ac:dyDescent="0.3">
      <c r="A84" s="1"/>
      <c r="B84" s="1"/>
      <c r="C84" s="1"/>
      <c r="D84" s="3"/>
      <c r="E84" s="3"/>
      <c r="F84" s="3"/>
      <c r="G84" s="1"/>
      <c r="H84" s="1"/>
      <c r="I84" s="1"/>
      <c r="J84" s="6"/>
    </row>
    <row r="85" spans="1:10" x14ac:dyDescent="0.3">
      <c r="A85" s="57"/>
      <c r="B85" s="7"/>
      <c r="C85" s="8"/>
      <c r="D85" s="8"/>
      <c r="E85" s="8"/>
      <c r="F85" s="8"/>
      <c r="G85" s="8"/>
      <c r="H85" s="18"/>
      <c r="I85" s="57"/>
    </row>
    <row r="86" spans="1:10" ht="18" x14ac:dyDescent="0.3">
      <c r="A86" s="65"/>
      <c r="B86" s="5" t="s">
        <v>90</v>
      </c>
      <c r="C86" s="65"/>
      <c r="D86" s="66"/>
      <c r="E86" s="66"/>
      <c r="F86" s="66"/>
      <c r="G86" s="66"/>
      <c r="H86" s="67"/>
      <c r="I86" s="65"/>
    </row>
    <row r="87" spans="1:10" ht="28.8" x14ac:dyDescent="0.3">
      <c r="A87" s="21" t="s">
        <v>33</v>
      </c>
      <c r="B87" s="22" t="s">
        <v>34</v>
      </c>
      <c r="C87" s="21" t="s">
        <v>35</v>
      </c>
      <c r="D87" s="22" t="s">
        <v>290</v>
      </c>
      <c r="E87" s="22" t="s">
        <v>291</v>
      </c>
      <c r="F87" s="22" t="s">
        <v>292</v>
      </c>
      <c r="G87" s="22" t="s">
        <v>36</v>
      </c>
      <c r="H87" s="23" t="s">
        <v>37</v>
      </c>
      <c r="I87" s="21" t="s">
        <v>11</v>
      </c>
    </row>
    <row r="88" spans="1:10" ht="57.6" x14ac:dyDescent="0.3">
      <c r="A88" s="46">
        <v>1</v>
      </c>
      <c r="B88" s="47" t="s">
        <v>91</v>
      </c>
      <c r="C88" s="48" t="s">
        <v>14</v>
      </c>
      <c r="D88" s="48" t="s">
        <v>296</v>
      </c>
      <c r="E88" s="30" t="s">
        <v>293</v>
      </c>
      <c r="F88" s="48" t="s">
        <v>295</v>
      </c>
      <c r="G88" s="48" t="s">
        <v>163</v>
      </c>
      <c r="H88" s="49">
        <v>741857</v>
      </c>
      <c r="I88" s="46" t="s">
        <v>114</v>
      </c>
    </row>
    <row r="89" spans="1:10" ht="57.6" x14ac:dyDescent="0.3">
      <c r="A89" s="42">
        <v>2</v>
      </c>
      <c r="B89" s="43" t="s">
        <v>161</v>
      </c>
      <c r="C89" s="44" t="s">
        <v>160</v>
      </c>
      <c r="D89" s="44" t="s">
        <v>296</v>
      </c>
      <c r="E89" s="44" t="s">
        <v>293</v>
      </c>
      <c r="F89" s="44" t="s">
        <v>295</v>
      </c>
      <c r="G89" s="44" t="s">
        <v>163</v>
      </c>
      <c r="H89" s="45">
        <v>831110.43</v>
      </c>
      <c r="I89" s="42" t="s">
        <v>114</v>
      </c>
    </row>
    <row r="90" spans="1:10" ht="57.6" x14ac:dyDescent="0.3">
      <c r="A90" s="46">
        <v>3</v>
      </c>
      <c r="B90" s="47" t="s">
        <v>92</v>
      </c>
      <c r="C90" s="48" t="s">
        <v>30</v>
      </c>
      <c r="D90" s="30" t="s">
        <v>297</v>
      </c>
      <c r="E90" s="48" t="s">
        <v>293</v>
      </c>
      <c r="F90" s="48" t="s">
        <v>295</v>
      </c>
      <c r="G90" s="48" t="s">
        <v>163</v>
      </c>
      <c r="H90" s="49">
        <v>687954</v>
      </c>
      <c r="I90" s="46" t="s">
        <v>114</v>
      </c>
    </row>
    <row r="91" spans="1:10" ht="57.6" x14ac:dyDescent="0.3">
      <c r="A91" s="42">
        <v>4</v>
      </c>
      <c r="B91" s="43" t="s">
        <v>99</v>
      </c>
      <c r="C91" s="44" t="s">
        <v>22</v>
      </c>
      <c r="D91" s="27" t="s">
        <v>297</v>
      </c>
      <c r="E91" s="44" t="s">
        <v>293</v>
      </c>
      <c r="F91" s="44" t="s">
        <v>295</v>
      </c>
      <c r="G91" s="44" t="s">
        <v>163</v>
      </c>
      <c r="H91" s="45">
        <v>358471</v>
      </c>
      <c r="I91" s="42" t="s">
        <v>114</v>
      </c>
    </row>
    <row r="92" spans="1:10" ht="57.6" x14ac:dyDescent="0.3">
      <c r="A92" s="46">
        <v>5</v>
      </c>
      <c r="B92" s="47" t="s">
        <v>274</v>
      </c>
      <c r="C92" s="48" t="s">
        <v>117</v>
      </c>
      <c r="D92" s="48" t="s">
        <v>298</v>
      </c>
      <c r="E92" s="48" t="s">
        <v>293</v>
      </c>
      <c r="F92" s="48" t="s">
        <v>295</v>
      </c>
      <c r="G92" s="48" t="s">
        <v>163</v>
      </c>
      <c r="H92" s="49">
        <v>987128</v>
      </c>
      <c r="I92" s="46" t="s">
        <v>114</v>
      </c>
    </row>
    <row r="93" spans="1:10" ht="57.6" x14ac:dyDescent="0.3">
      <c r="A93" s="42">
        <v>6</v>
      </c>
      <c r="B93" s="43" t="s">
        <v>275</v>
      </c>
      <c r="C93" s="44" t="s">
        <v>58</v>
      </c>
      <c r="D93" s="44" t="s">
        <v>298</v>
      </c>
      <c r="E93" s="44" t="s">
        <v>293</v>
      </c>
      <c r="F93" s="44" t="s">
        <v>295</v>
      </c>
      <c r="G93" s="44" t="s">
        <v>163</v>
      </c>
      <c r="H93" s="45">
        <v>785697</v>
      </c>
      <c r="I93" s="42" t="s">
        <v>114</v>
      </c>
    </row>
    <row r="94" spans="1:10" x14ac:dyDescent="0.3">
      <c r="G94" s="60" t="s">
        <v>188</v>
      </c>
      <c r="H94" s="61">
        <f>SUM(H88:H93)</f>
        <v>4392217.43</v>
      </c>
      <c r="I94" s="46"/>
    </row>
    <row r="95" spans="1:10" x14ac:dyDescent="0.3">
      <c r="A95" s="1"/>
      <c r="B95" s="1"/>
      <c r="C95" s="1"/>
      <c r="D95" s="3"/>
      <c r="E95" s="3"/>
      <c r="F95" s="3"/>
      <c r="G95" s="1"/>
      <c r="H95" s="1"/>
      <c r="I95" s="1"/>
      <c r="J95" s="6"/>
    </row>
    <row r="96" spans="1:10" x14ac:dyDescent="0.3">
      <c r="A96" s="9"/>
      <c r="B96" s="7"/>
      <c r="C96" s="8"/>
      <c r="D96" s="8"/>
      <c r="E96" s="8"/>
      <c r="F96" s="8"/>
      <c r="G96" s="8"/>
      <c r="H96" s="18"/>
      <c r="I96" s="9"/>
    </row>
    <row r="97" spans="1:9" ht="18" x14ac:dyDescent="0.3">
      <c r="A97" s="57"/>
      <c r="B97" s="5" t="s">
        <v>32</v>
      </c>
      <c r="C97" s="8"/>
      <c r="D97" s="8"/>
      <c r="E97" s="8"/>
      <c r="F97" s="8"/>
      <c r="G97" s="8"/>
      <c r="H97" s="18"/>
      <c r="I97" s="57"/>
    </row>
    <row r="98" spans="1:9" ht="28.8" x14ac:dyDescent="0.3">
      <c r="A98" s="21" t="s">
        <v>33</v>
      </c>
      <c r="B98" s="22" t="s">
        <v>34</v>
      </c>
      <c r="C98" s="21" t="s">
        <v>35</v>
      </c>
      <c r="D98" s="22" t="s">
        <v>290</v>
      </c>
      <c r="E98" s="22" t="s">
        <v>291</v>
      </c>
      <c r="F98" s="22" t="s">
        <v>292</v>
      </c>
      <c r="G98" s="22" t="s">
        <v>36</v>
      </c>
      <c r="H98" s="23" t="s">
        <v>37</v>
      </c>
      <c r="I98" s="21" t="s">
        <v>11</v>
      </c>
    </row>
    <row r="99" spans="1:9" ht="57.6" x14ac:dyDescent="0.3">
      <c r="A99" s="51">
        <v>1</v>
      </c>
      <c r="B99" s="50" t="s">
        <v>278</v>
      </c>
      <c r="C99" s="51" t="s">
        <v>112</v>
      </c>
      <c r="D99" s="48" t="s">
        <v>296</v>
      </c>
      <c r="E99" s="48" t="s">
        <v>293</v>
      </c>
      <c r="F99" s="48" t="s">
        <v>295</v>
      </c>
      <c r="G99" s="51" t="s">
        <v>166</v>
      </c>
      <c r="H99" s="52">
        <v>500000</v>
      </c>
      <c r="I99" s="62" t="s">
        <v>114</v>
      </c>
    </row>
    <row r="100" spans="1:9" ht="57.6" x14ac:dyDescent="0.3">
      <c r="A100" s="44">
        <v>2</v>
      </c>
      <c r="B100" s="43" t="s">
        <v>38</v>
      </c>
      <c r="C100" s="44" t="s">
        <v>2</v>
      </c>
      <c r="D100" s="44" t="s">
        <v>296</v>
      </c>
      <c r="E100" s="44" t="s">
        <v>293</v>
      </c>
      <c r="F100" s="44" t="s">
        <v>295</v>
      </c>
      <c r="G100" s="44" t="s">
        <v>166</v>
      </c>
      <c r="H100" s="45">
        <v>356053.66</v>
      </c>
      <c r="I100" s="42" t="s">
        <v>114</v>
      </c>
    </row>
    <row r="101" spans="1:9" ht="57.6" x14ac:dyDescent="0.3">
      <c r="A101" s="48">
        <v>3</v>
      </c>
      <c r="B101" s="47" t="s">
        <v>39</v>
      </c>
      <c r="C101" s="48" t="s">
        <v>22</v>
      </c>
      <c r="D101" s="48" t="s">
        <v>296</v>
      </c>
      <c r="E101" s="48" t="s">
        <v>293</v>
      </c>
      <c r="F101" s="48" t="s">
        <v>295</v>
      </c>
      <c r="G101" s="48" t="s">
        <v>166</v>
      </c>
      <c r="H101" s="49">
        <v>348742</v>
      </c>
      <c r="I101" s="46" t="s">
        <v>114</v>
      </c>
    </row>
    <row r="102" spans="1:9" ht="57.6" x14ac:dyDescent="0.3">
      <c r="A102" s="44">
        <v>4</v>
      </c>
      <c r="B102" s="43" t="s">
        <v>198</v>
      </c>
      <c r="C102" s="44" t="s">
        <v>22</v>
      </c>
      <c r="D102" s="44" t="s">
        <v>296</v>
      </c>
      <c r="E102" s="44" t="s">
        <v>293</v>
      </c>
      <c r="F102" s="44" t="s">
        <v>295</v>
      </c>
      <c r="G102" s="44" t="s">
        <v>166</v>
      </c>
      <c r="H102" s="45">
        <v>1087950</v>
      </c>
      <c r="I102" s="42" t="s">
        <v>114</v>
      </c>
    </row>
    <row r="103" spans="1:9" ht="57.6" x14ac:dyDescent="0.3">
      <c r="A103" s="48">
        <v>5</v>
      </c>
      <c r="B103" s="47" t="s">
        <v>40</v>
      </c>
      <c r="C103" s="48" t="s">
        <v>41</v>
      </c>
      <c r="D103" s="48" t="s">
        <v>296</v>
      </c>
      <c r="E103" s="48" t="s">
        <v>293</v>
      </c>
      <c r="F103" s="48" t="s">
        <v>295</v>
      </c>
      <c r="G103" s="48" t="s">
        <v>166</v>
      </c>
      <c r="H103" s="49">
        <v>627145.76</v>
      </c>
      <c r="I103" s="46" t="s">
        <v>114</v>
      </c>
    </row>
    <row r="104" spans="1:9" ht="57.6" x14ac:dyDescent="0.3">
      <c r="A104" s="44">
        <v>6</v>
      </c>
      <c r="B104" s="43" t="s">
        <v>213</v>
      </c>
      <c r="C104" s="44" t="s">
        <v>23</v>
      </c>
      <c r="D104" s="44" t="s">
        <v>296</v>
      </c>
      <c r="E104" s="44" t="s">
        <v>293</v>
      </c>
      <c r="F104" s="44" t="s">
        <v>295</v>
      </c>
      <c r="G104" s="44" t="s">
        <v>166</v>
      </c>
      <c r="H104" s="45">
        <v>658796</v>
      </c>
      <c r="I104" s="42" t="s">
        <v>114</v>
      </c>
    </row>
    <row r="105" spans="1:9" ht="57.6" x14ac:dyDescent="0.3">
      <c r="A105" s="48">
        <v>7</v>
      </c>
      <c r="B105" s="47" t="s">
        <v>159</v>
      </c>
      <c r="C105" s="48" t="s">
        <v>41</v>
      </c>
      <c r="D105" s="30" t="s">
        <v>297</v>
      </c>
      <c r="E105" s="48" t="s">
        <v>293</v>
      </c>
      <c r="F105" s="48" t="s">
        <v>295</v>
      </c>
      <c r="G105" s="48" t="s">
        <v>166</v>
      </c>
      <c r="H105" s="49">
        <v>740125.16</v>
      </c>
      <c r="I105" s="46" t="s">
        <v>114</v>
      </c>
    </row>
    <row r="106" spans="1:9" ht="57.6" x14ac:dyDescent="0.3">
      <c r="A106" s="44">
        <v>8</v>
      </c>
      <c r="B106" s="43" t="s">
        <v>197</v>
      </c>
      <c r="C106" s="44" t="s">
        <v>4</v>
      </c>
      <c r="D106" s="27" t="s">
        <v>297</v>
      </c>
      <c r="E106" s="44" t="s">
        <v>293</v>
      </c>
      <c r="F106" s="44" t="s">
        <v>295</v>
      </c>
      <c r="G106" s="44" t="s">
        <v>166</v>
      </c>
      <c r="H106" s="45">
        <v>1257865</v>
      </c>
      <c r="I106" s="42" t="s">
        <v>114</v>
      </c>
    </row>
    <row r="107" spans="1:9" ht="57.6" x14ac:dyDescent="0.3">
      <c r="A107" s="48">
        <v>9</v>
      </c>
      <c r="B107" s="47" t="s">
        <v>42</v>
      </c>
      <c r="C107" s="48" t="s">
        <v>1</v>
      </c>
      <c r="D107" s="30" t="s">
        <v>297</v>
      </c>
      <c r="E107" s="48" t="s">
        <v>293</v>
      </c>
      <c r="F107" s="48" t="s">
        <v>295</v>
      </c>
      <c r="G107" s="48" t="s">
        <v>166</v>
      </c>
      <c r="H107" s="49">
        <v>213897</v>
      </c>
      <c r="I107" s="46" t="s">
        <v>114</v>
      </c>
    </row>
    <row r="108" spans="1:9" ht="57.6" x14ac:dyDescent="0.3">
      <c r="A108" s="44">
        <v>10</v>
      </c>
      <c r="B108" s="43" t="s">
        <v>203</v>
      </c>
      <c r="C108" s="44" t="s">
        <v>97</v>
      </c>
      <c r="D108" s="27" t="s">
        <v>297</v>
      </c>
      <c r="E108" s="44" t="s">
        <v>293</v>
      </c>
      <c r="F108" s="44" t="s">
        <v>295</v>
      </c>
      <c r="G108" s="44" t="s">
        <v>166</v>
      </c>
      <c r="H108" s="45">
        <v>238795</v>
      </c>
      <c r="I108" s="42" t="s">
        <v>114</v>
      </c>
    </row>
    <row r="109" spans="1:9" ht="57.6" x14ac:dyDescent="0.3">
      <c r="A109" s="48">
        <v>11</v>
      </c>
      <c r="B109" s="47" t="s">
        <v>43</v>
      </c>
      <c r="C109" s="48" t="s">
        <v>27</v>
      </c>
      <c r="D109" s="30" t="s">
        <v>297</v>
      </c>
      <c r="E109" s="48" t="s">
        <v>293</v>
      </c>
      <c r="F109" s="48" t="s">
        <v>295</v>
      </c>
      <c r="G109" s="48" t="s">
        <v>166</v>
      </c>
      <c r="H109" s="49">
        <v>1664890.16</v>
      </c>
      <c r="I109" s="46" t="s">
        <v>114</v>
      </c>
    </row>
    <row r="110" spans="1:9" ht="57.6" x14ac:dyDescent="0.3">
      <c r="A110" s="44">
        <v>12</v>
      </c>
      <c r="B110" s="43" t="s">
        <v>44</v>
      </c>
      <c r="C110" s="44" t="s">
        <v>8</v>
      </c>
      <c r="D110" s="44" t="s">
        <v>298</v>
      </c>
      <c r="E110" s="44" t="s">
        <v>293</v>
      </c>
      <c r="F110" s="44" t="s">
        <v>295</v>
      </c>
      <c r="G110" s="44" t="s">
        <v>166</v>
      </c>
      <c r="H110" s="45">
        <v>376218</v>
      </c>
      <c r="I110" s="42" t="s">
        <v>114</v>
      </c>
    </row>
    <row r="111" spans="1:9" ht="57.6" x14ac:dyDescent="0.3">
      <c r="A111" s="48">
        <v>13</v>
      </c>
      <c r="B111" s="47" t="s">
        <v>45</v>
      </c>
      <c r="C111" s="48" t="s">
        <v>6</v>
      </c>
      <c r="D111" s="48" t="s">
        <v>298</v>
      </c>
      <c r="E111" s="48" t="s">
        <v>293</v>
      </c>
      <c r="F111" s="48" t="s">
        <v>295</v>
      </c>
      <c r="G111" s="48" t="s">
        <v>166</v>
      </c>
      <c r="H111" s="49">
        <v>384579</v>
      </c>
      <c r="I111" s="46" t="s">
        <v>114</v>
      </c>
    </row>
    <row r="112" spans="1:9" ht="57.6" x14ac:dyDescent="0.3">
      <c r="A112" s="44">
        <v>14</v>
      </c>
      <c r="B112" s="43" t="s">
        <v>46</v>
      </c>
      <c r="C112" s="44" t="s">
        <v>47</v>
      </c>
      <c r="D112" s="44" t="s">
        <v>298</v>
      </c>
      <c r="E112" s="44" t="s">
        <v>293</v>
      </c>
      <c r="F112" s="44" t="s">
        <v>295</v>
      </c>
      <c r="G112" s="44" t="s">
        <v>166</v>
      </c>
      <c r="H112" s="45">
        <v>632321.05000000005</v>
      </c>
      <c r="I112" s="42" t="s">
        <v>114</v>
      </c>
    </row>
    <row r="113" spans="1:10" ht="57.6" x14ac:dyDescent="0.3">
      <c r="A113" s="48">
        <v>15</v>
      </c>
      <c r="B113" s="47" t="s">
        <v>109</v>
      </c>
      <c r="C113" s="48" t="s">
        <v>26</v>
      </c>
      <c r="D113" s="48" t="s">
        <v>298</v>
      </c>
      <c r="E113" s="48" t="s">
        <v>293</v>
      </c>
      <c r="F113" s="48" t="s">
        <v>295</v>
      </c>
      <c r="G113" s="48" t="s">
        <v>166</v>
      </c>
      <c r="H113" s="49">
        <v>745985</v>
      </c>
      <c r="I113" s="46" t="s">
        <v>114</v>
      </c>
    </row>
    <row r="114" spans="1:10" x14ac:dyDescent="0.3">
      <c r="G114" s="60" t="s">
        <v>188</v>
      </c>
      <c r="H114" s="61">
        <f>SUM(H99:H113)</f>
        <v>9833362.790000001</v>
      </c>
      <c r="I114" s="46"/>
    </row>
    <row r="115" spans="1:10" x14ac:dyDescent="0.3">
      <c r="A115" s="1"/>
      <c r="B115" s="1"/>
      <c r="C115" s="1"/>
      <c r="D115" s="3"/>
      <c r="E115" s="3"/>
      <c r="F115" s="3"/>
      <c r="G115" s="1"/>
      <c r="H115" s="1"/>
      <c r="I115" s="1"/>
      <c r="J115" s="6"/>
    </row>
    <row r="116" spans="1:10" x14ac:dyDescent="0.3">
      <c r="A116" s="57"/>
      <c r="B116" s="7"/>
      <c r="C116" s="8"/>
      <c r="D116" s="8"/>
      <c r="E116" s="8"/>
      <c r="F116" s="8"/>
      <c r="G116" s="8"/>
      <c r="H116" s="18"/>
      <c r="I116" s="57"/>
    </row>
    <row r="117" spans="1:10" ht="18" x14ac:dyDescent="0.3">
      <c r="A117" s="65"/>
      <c r="B117" s="5" t="s">
        <v>59</v>
      </c>
      <c r="C117" s="65"/>
      <c r="D117" s="66"/>
      <c r="E117" s="66"/>
      <c r="F117" s="66"/>
      <c r="G117" s="66"/>
      <c r="H117" s="67"/>
      <c r="I117" s="65"/>
    </row>
    <row r="118" spans="1:10" ht="28.8" x14ac:dyDescent="0.3">
      <c r="A118" s="21" t="s">
        <v>33</v>
      </c>
      <c r="B118" s="22" t="s">
        <v>34</v>
      </c>
      <c r="C118" s="21" t="s">
        <v>35</v>
      </c>
      <c r="D118" s="22" t="s">
        <v>290</v>
      </c>
      <c r="E118" s="22" t="s">
        <v>291</v>
      </c>
      <c r="F118" s="22" t="s">
        <v>292</v>
      </c>
      <c r="G118" s="22" t="s">
        <v>36</v>
      </c>
      <c r="H118" s="23" t="s">
        <v>37</v>
      </c>
      <c r="I118" s="21" t="s">
        <v>11</v>
      </c>
    </row>
    <row r="119" spans="1:10" ht="57.6" x14ac:dyDescent="0.3">
      <c r="A119" s="62">
        <v>1</v>
      </c>
      <c r="B119" s="50" t="s">
        <v>60</v>
      </c>
      <c r="C119" s="51" t="s">
        <v>22</v>
      </c>
      <c r="D119" s="48" t="s">
        <v>296</v>
      </c>
      <c r="E119" s="48" t="s">
        <v>293</v>
      </c>
      <c r="F119" s="48" t="s">
        <v>295</v>
      </c>
      <c r="G119" s="51" t="s">
        <v>165</v>
      </c>
      <c r="H119" s="52">
        <v>610973.67000000004</v>
      </c>
      <c r="I119" s="62" t="s">
        <v>114</v>
      </c>
    </row>
    <row r="120" spans="1:10" ht="57.6" x14ac:dyDescent="0.3">
      <c r="A120" s="42">
        <v>2</v>
      </c>
      <c r="B120" s="43" t="s">
        <v>132</v>
      </c>
      <c r="C120" s="44" t="s">
        <v>133</v>
      </c>
      <c r="D120" s="44" t="s">
        <v>296</v>
      </c>
      <c r="E120" s="44" t="s">
        <v>293</v>
      </c>
      <c r="F120" s="44" t="s">
        <v>295</v>
      </c>
      <c r="G120" s="44" t="s">
        <v>165</v>
      </c>
      <c r="H120" s="45">
        <v>699851.14</v>
      </c>
      <c r="I120" s="42" t="s">
        <v>114</v>
      </c>
    </row>
    <row r="121" spans="1:10" ht="57.6" x14ac:dyDescent="0.3">
      <c r="A121" s="46">
        <v>3</v>
      </c>
      <c r="B121" s="47" t="s">
        <v>61</v>
      </c>
      <c r="C121" s="48" t="s">
        <v>41</v>
      </c>
      <c r="D121" s="48" t="s">
        <v>296</v>
      </c>
      <c r="E121" s="48" t="s">
        <v>293</v>
      </c>
      <c r="F121" s="48" t="s">
        <v>295</v>
      </c>
      <c r="G121" s="48" t="s">
        <v>165</v>
      </c>
      <c r="H121" s="49">
        <v>358796</v>
      </c>
      <c r="I121" s="46" t="s">
        <v>114</v>
      </c>
    </row>
    <row r="122" spans="1:10" ht="57.6" x14ac:dyDescent="0.3">
      <c r="A122" s="42">
        <v>4</v>
      </c>
      <c r="B122" s="43" t="s">
        <v>62</v>
      </c>
      <c r="C122" s="44" t="s">
        <v>10</v>
      </c>
      <c r="D122" s="44" t="s">
        <v>296</v>
      </c>
      <c r="E122" s="44" t="s">
        <v>293</v>
      </c>
      <c r="F122" s="44" t="s">
        <v>295</v>
      </c>
      <c r="G122" s="44" t="s">
        <v>165</v>
      </c>
      <c r="H122" s="45">
        <v>587962</v>
      </c>
      <c r="I122" s="42" t="s">
        <v>114</v>
      </c>
    </row>
    <row r="123" spans="1:10" ht="57.6" x14ac:dyDescent="0.3">
      <c r="A123" s="46">
        <v>5</v>
      </c>
      <c r="B123" s="47" t="s">
        <v>216</v>
      </c>
      <c r="C123" s="48" t="s">
        <v>63</v>
      </c>
      <c r="D123" s="48" t="s">
        <v>296</v>
      </c>
      <c r="E123" s="48" t="s">
        <v>293</v>
      </c>
      <c r="F123" s="48" t="s">
        <v>295</v>
      </c>
      <c r="G123" s="48" t="s">
        <v>165</v>
      </c>
      <c r="H123" s="49">
        <v>582652.9</v>
      </c>
      <c r="I123" s="46" t="s">
        <v>114</v>
      </c>
    </row>
    <row r="124" spans="1:10" ht="57.6" x14ac:dyDescent="0.3">
      <c r="A124" s="42">
        <v>6</v>
      </c>
      <c r="B124" s="43" t="s">
        <v>64</v>
      </c>
      <c r="C124" s="44" t="s">
        <v>12</v>
      </c>
      <c r="D124" s="44" t="s">
        <v>296</v>
      </c>
      <c r="E124" s="44" t="s">
        <v>293</v>
      </c>
      <c r="F124" s="44" t="s">
        <v>295</v>
      </c>
      <c r="G124" s="44" t="s">
        <v>165</v>
      </c>
      <c r="H124" s="45">
        <v>2880250.03</v>
      </c>
      <c r="I124" s="42" t="s">
        <v>114</v>
      </c>
    </row>
    <row r="125" spans="1:10" ht="57.6" x14ac:dyDescent="0.3">
      <c r="A125" s="46">
        <v>7</v>
      </c>
      <c r="B125" s="47" t="s">
        <v>136</v>
      </c>
      <c r="C125" s="48" t="s">
        <v>137</v>
      </c>
      <c r="D125" s="30" t="s">
        <v>297</v>
      </c>
      <c r="E125" s="48" t="s">
        <v>293</v>
      </c>
      <c r="F125" s="48" t="s">
        <v>295</v>
      </c>
      <c r="G125" s="48" t="s">
        <v>165</v>
      </c>
      <c r="H125" s="49">
        <v>2880250.03</v>
      </c>
      <c r="I125" s="46" t="s">
        <v>114</v>
      </c>
    </row>
    <row r="126" spans="1:10" ht="57.6" x14ac:dyDescent="0.3">
      <c r="A126" s="42">
        <v>8</v>
      </c>
      <c r="B126" s="43" t="s">
        <v>65</v>
      </c>
      <c r="C126" s="44" t="s">
        <v>66</v>
      </c>
      <c r="D126" s="27" t="s">
        <v>297</v>
      </c>
      <c r="E126" s="44" t="s">
        <v>293</v>
      </c>
      <c r="F126" s="44" t="s">
        <v>295</v>
      </c>
      <c r="G126" s="44" t="s">
        <v>165</v>
      </c>
      <c r="H126" s="45">
        <v>1458231</v>
      </c>
      <c r="I126" s="42" t="s">
        <v>114</v>
      </c>
    </row>
    <row r="127" spans="1:10" ht="57.6" x14ac:dyDescent="0.3">
      <c r="A127" s="46">
        <v>9</v>
      </c>
      <c r="B127" s="47" t="s">
        <v>67</v>
      </c>
      <c r="C127" s="48" t="s">
        <v>0</v>
      </c>
      <c r="D127" s="30" t="s">
        <v>297</v>
      </c>
      <c r="E127" s="48" t="s">
        <v>293</v>
      </c>
      <c r="F127" s="48" t="s">
        <v>295</v>
      </c>
      <c r="G127" s="48" t="s">
        <v>165</v>
      </c>
      <c r="H127" s="49">
        <v>354789</v>
      </c>
      <c r="I127" s="46" t="s">
        <v>114</v>
      </c>
    </row>
    <row r="128" spans="1:10" ht="57.6" x14ac:dyDescent="0.3">
      <c r="A128" s="42">
        <v>10</v>
      </c>
      <c r="B128" s="43" t="s">
        <v>68</v>
      </c>
      <c r="C128" s="44" t="s">
        <v>28</v>
      </c>
      <c r="D128" s="27" t="s">
        <v>297</v>
      </c>
      <c r="E128" s="44" t="s">
        <v>293</v>
      </c>
      <c r="F128" s="44" t="s">
        <v>295</v>
      </c>
      <c r="G128" s="44" t="s">
        <v>165</v>
      </c>
      <c r="H128" s="45">
        <v>945789</v>
      </c>
      <c r="I128" s="42" t="s">
        <v>114</v>
      </c>
    </row>
    <row r="129" spans="1:11" ht="57.6" x14ac:dyDescent="0.3">
      <c r="A129" s="46">
        <v>11</v>
      </c>
      <c r="B129" s="47" t="s">
        <v>96</v>
      </c>
      <c r="C129" s="48" t="s">
        <v>97</v>
      </c>
      <c r="D129" s="48" t="s">
        <v>298</v>
      </c>
      <c r="E129" s="48" t="s">
        <v>293</v>
      </c>
      <c r="F129" s="48" t="s">
        <v>295</v>
      </c>
      <c r="G129" s="48" t="s">
        <v>165</v>
      </c>
      <c r="H129" s="49">
        <v>945789</v>
      </c>
      <c r="I129" s="46" t="s">
        <v>114</v>
      </c>
    </row>
    <row r="130" spans="1:11" ht="57.6" x14ac:dyDescent="0.3">
      <c r="A130" s="42">
        <v>12</v>
      </c>
      <c r="B130" s="43" t="s">
        <v>206</v>
      </c>
      <c r="C130" s="44" t="s">
        <v>16</v>
      </c>
      <c r="D130" s="44" t="s">
        <v>298</v>
      </c>
      <c r="E130" s="44" t="s">
        <v>293</v>
      </c>
      <c r="F130" s="44" t="s">
        <v>295</v>
      </c>
      <c r="G130" s="44" t="s">
        <v>165</v>
      </c>
      <c r="H130" s="45">
        <v>960785</v>
      </c>
      <c r="I130" s="42" t="s">
        <v>114</v>
      </c>
    </row>
    <row r="131" spans="1:11" ht="57.6" x14ac:dyDescent="0.3">
      <c r="A131" s="46">
        <v>13</v>
      </c>
      <c r="B131" s="47" t="s">
        <v>98</v>
      </c>
      <c r="C131" s="48" t="s">
        <v>97</v>
      </c>
      <c r="D131" s="48" t="s">
        <v>298</v>
      </c>
      <c r="E131" s="48" t="s">
        <v>293</v>
      </c>
      <c r="F131" s="48" t="s">
        <v>295</v>
      </c>
      <c r="G131" s="48" t="s">
        <v>165</v>
      </c>
      <c r="H131" s="49">
        <v>1946000</v>
      </c>
      <c r="I131" s="46" t="s">
        <v>114</v>
      </c>
    </row>
    <row r="132" spans="1:11" ht="57.6" x14ac:dyDescent="0.3">
      <c r="A132" s="42">
        <v>14</v>
      </c>
      <c r="B132" s="43" t="s">
        <v>106</v>
      </c>
      <c r="C132" s="44" t="s">
        <v>17</v>
      </c>
      <c r="D132" s="44" t="s">
        <v>298</v>
      </c>
      <c r="E132" s="44" t="s">
        <v>293</v>
      </c>
      <c r="F132" s="44" t="s">
        <v>295</v>
      </c>
      <c r="G132" s="44" t="s">
        <v>165</v>
      </c>
      <c r="H132" s="45">
        <v>325789</v>
      </c>
      <c r="I132" s="42" t="s">
        <v>114</v>
      </c>
    </row>
    <row r="133" spans="1:11" ht="57.6" x14ac:dyDescent="0.3">
      <c r="A133" s="46">
        <v>15</v>
      </c>
      <c r="B133" s="47" t="s">
        <v>107</v>
      </c>
      <c r="C133" s="48" t="s">
        <v>9</v>
      </c>
      <c r="D133" s="48" t="s">
        <v>298</v>
      </c>
      <c r="E133" s="48" t="s">
        <v>293</v>
      </c>
      <c r="F133" s="48" t="s">
        <v>295</v>
      </c>
      <c r="G133" s="48" t="s">
        <v>165</v>
      </c>
      <c r="H133" s="49">
        <v>1966344.62</v>
      </c>
      <c r="I133" s="46" t="s">
        <v>114</v>
      </c>
    </row>
    <row r="134" spans="1:11" x14ac:dyDescent="0.3">
      <c r="G134" s="60" t="s">
        <v>188</v>
      </c>
      <c r="H134" s="61">
        <f>SUM(H119:H133)</f>
        <v>17504252.390000001</v>
      </c>
      <c r="I134" s="46"/>
    </row>
    <row r="135" spans="1:11" x14ac:dyDescent="0.3">
      <c r="A135" s="1"/>
      <c r="B135" s="1"/>
      <c r="C135" s="1"/>
      <c r="D135" s="3"/>
      <c r="E135" s="3"/>
      <c r="F135" s="3"/>
      <c r="G135" s="1"/>
      <c r="H135" s="1"/>
      <c r="I135" s="1"/>
      <c r="J135" s="6"/>
    </row>
    <row r="136" spans="1:11" x14ac:dyDescent="0.3">
      <c r="A136" s="57"/>
      <c r="B136" s="7"/>
      <c r="C136" s="8"/>
      <c r="D136" s="8"/>
      <c r="E136" s="8"/>
      <c r="F136" s="8"/>
      <c r="G136" s="8"/>
      <c r="H136" s="18"/>
      <c r="I136" s="57"/>
    </row>
    <row r="137" spans="1:11" ht="18" x14ac:dyDescent="0.3">
      <c r="A137" s="65"/>
      <c r="B137" s="5" t="s">
        <v>15</v>
      </c>
      <c r="C137" s="65"/>
      <c r="D137" s="66"/>
      <c r="E137" s="66"/>
      <c r="F137" s="66"/>
      <c r="G137" s="66"/>
      <c r="H137" s="67"/>
      <c r="I137" s="65"/>
    </row>
    <row r="138" spans="1:11" ht="28.8" x14ac:dyDescent="0.3">
      <c r="A138" s="21" t="s">
        <v>33</v>
      </c>
      <c r="B138" s="22" t="s">
        <v>34</v>
      </c>
      <c r="C138" s="21" t="s">
        <v>35</v>
      </c>
      <c r="D138" s="22" t="s">
        <v>290</v>
      </c>
      <c r="E138" s="22" t="s">
        <v>291</v>
      </c>
      <c r="F138" s="22" t="s">
        <v>292</v>
      </c>
      <c r="G138" s="22" t="s">
        <v>36</v>
      </c>
      <c r="H138" s="23" t="s">
        <v>37</v>
      </c>
      <c r="I138" s="21" t="s">
        <v>11</v>
      </c>
    </row>
    <row r="139" spans="1:11" ht="57.6" x14ac:dyDescent="0.3">
      <c r="A139" s="62">
        <v>1</v>
      </c>
      <c r="B139" s="50" t="s">
        <v>127</v>
      </c>
      <c r="C139" s="51" t="s">
        <v>20</v>
      </c>
      <c r="D139" s="48" t="s">
        <v>296</v>
      </c>
      <c r="E139" s="48" t="s">
        <v>293</v>
      </c>
      <c r="F139" s="48" t="s">
        <v>295</v>
      </c>
      <c r="G139" s="51" t="s">
        <v>164</v>
      </c>
      <c r="H139" s="68">
        <v>1185931.28</v>
      </c>
      <c r="I139" s="62" t="s">
        <v>114</v>
      </c>
    </row>
    <row r="140" spans="1:11" ht="57.6" x14ac:dyDescent="0.3">
      <c r="A140" s="42">
        <v>2</v>
      </c>
      <c r="B140" s="43" t="s">
        <v>128</v>
      </c>
      <c r="C140" s="44" t="s">
        <v>16</v>
      </c>
      <c r="D140" s="44" t="s">
        <v>296</v>
      </c>
      <c r="E140" s="44" t="s">
        <v>293</v>
      </c>
      <c r="F140" s="44" t="s">
        <v>295</v>
      </c>
      <c r="G140" s="44" t="s">
        <v>164</v>
      </c>
      <c r="H140" s="37">
        <v>1968543.48</v>
      </c>
      <c r="I140" s="42" t="s">
        <v>114</v>
      </c>
    </row>
    <row r="141" spans="1:11" ht="57.6" x14ac:dyDescent="0.3">
      <c r="A141" s="46">
        <v>3</v>
      </c>
      <c r="B141" s="47" t="s">
        <v>129</v>
      </c>
      <c r="C141" s="48" t="s">
        <v>130</v>
      </c>
      <c r="D141" s="48" t="s">
        <v>296</v>
      </c>
      <c r="E141" s="48" t="s">
        <v>293</v>
      </c>
      <c r="F141" s="48" t="s">
        <v>295</v>
      </c>
      <c r="G141" s="48" t="s">
        <v>164</v>
      </c>
      <c r="H141" s="32">
        <v>1968520</v>
      </c>
      <c r="I141" s="46" t="s">
        <v>114</v>
      </c>
    </row>
    <row r="142" spans="1:11" ht="57.6" x14ac:dyDescent="0.3">
      <c r="A142" s="42">
        <v>4</v>
      </c>
      <c r="B142" s="43" t="s">
        <v>69</v>
      </c>
      <c r="C142" s="44" t="s">
        <v>23</v>
      </c>
      <c r="D142" s="44" t="s">
        <v>296</v>
      </c>
      <c r="E142" s="44" t="s">
        <v>293</v>
      </c>
      <c r="F142" s="44" t="s">
        <v>295</v>
      </c>
      <c r="G142" s="44" t="s">
        <v>164</v>
      </c>
      <c r="H142" s="37">
        <v>1354758</v>
      </c>
      <c r="I142" s="42" t="s">
        <v>114</v>
      </c>
    </row>
    <row r="143" spans="1:11" s="17" customFormat="1" ht="57.6" x14ac:dyDescent="0.3">
      <c r="A143" s="46">
        <v>5</v>
      </c>
      <c r="B143" s="47" t="s">
        <v>210</v>
      </c>
      <c r="C143" s="48" t="s">
        <v>211</v>
      </c>
      <c r="D143" s="48" t="s">
        <v>296</v>
      </c>
      <c r="E143" s="48" t="s">
        <v>293</v>
      </c>
      <c r="F143" s="48" t="s">
        <v>295</v>
      </c>
      <c r="G143" s="48" t="s">
        <v>164</v>
      </c>
      <c r="H143" s="32">
        <v>1589762</v>
      </c>
      <c r="I143" s="46" t="s">
        <v>114</v>
      </c>
      <c r="J143" s="1"/>
      <c r="K143" s="1"/>
    </row>
    <row r="144" spans="1:11" s="17" customFormat="1" ht="57.6" x14ac:dyDescent="0.3">
      <c r="A144" s="42">
        <v>6</v>
      </c>
      <c r="B144" s="43" t="s">
        <v>70</v>
      </c>
      <c r="C144" s="44" t="s">
        <v>71</v>
      </c>
      <c r="D144" s="44" t="s">
        <v>296</v>
      </c>
      <c r="E144" s="44" t="s">
        <v>293</v>
      </c>
      <c r="F144" s="44" t="s">
        <v>295</v>
      </c>
      <c r="G144" s="44" t="s">
        <v>164</v>
      </c>
      <c r="H144" s="37">
        <v>789452</v>
      </c>
      <c r="I144" s="42" t="s">
        <v>114</v>
      </c>
      <c r="J144" s="1"/>
      <c r="K144" s="1"/>
    </row>
    <row r="145" spans="1:11" s="17" customFormat="1" ht="57.6" x14ac:dyDescent="0.3">
      <c r="A145" s="46">
        <v>7</v>
      </c>
      <c r="B145" s="47" t="s">
        <v>208</v>
      </c>
      <c r="C145" s="48" t="s">
        <v>209</v>
      </c>
      <c r="D145" s="48" t="s">
        <v>296</v>
      </c>
      <c r="E145" s="48" t="s">
        <v>293</v>
      </c>
      <c r="F145" s="48" t="s">
        <v>295</v>
      </c>
      <c r="G145" s="48" t="s">
        <v>164</v>
      </c>
      <c r="H145" s="32">
        <v>774267.76</v>
      </c>
      <c r="I145" s="46" t="s">
        <v>114</v>
      </c>
      <c r="J145" s="1"/>
      <c r="K145" s="1"/>
    </row>
    <row r="146" spans="1:11" s="17" customFormat="1" ht="57.6" x14ac:dyDescent="0.3">
      <c r="A146" s="42">
        <v>8</v>
      </c>
      <c r="B146" s="43" t="s">
        <v>72</v>
      </c>
      <c r="C146" s="44" t="s">
        <v>73</v>
      </c>
      <c r="D146" s="44" t="s">
        <v>296</v>
      </c>
      <c r="E146" s="44" t="s">
        <v>293</v>
      </c>
      <c r="F146" s="44" t="s">
        <v>295</v>
      </c>
      <c r="G146" s="44" t="s">
        <v>164</v>
      </c>
      <c r="H146" s="37">
        <v>1854785</v>
      </c>
      <c r="I146" s="42" t="s">
        <v>114</v>
      </c>
      <c r="J146" s="1"/>
      <c r="K146" s="1"/>
    </row>
    <row r="147" spans="1:11" s="17" customFormat="1" ht="57.6" x14ac:dyDescent="0.3">
      <c r="A147" s="46">
        <v>9</v>
      </c>
      <c r="B147" s="47" t="s">
        <v>134</v>
      </c>
      <c r="C147" s="48" t="s">
        <v>135</v>
      </c>
      <c r="D147" s="48" t="s">
        <v>296</v>
      </c>
      <c r="E147" s="48" t="s">
        <v>293</v>
      </c>
      <c r="F147" s="48" t="s">
        <v>295</v>
      </c>
      <c r="G147" s="48" t="s">
        <v>164</v>
      </c>
      <c r="H147" s="49">
        <v>1821785</v>
      </c>
      <c r="I147" s="46" t="s">
        <v>114</v>
      </c>
      <c r="J147" s="1"/>
      <c r="K147" s="1"/>
    </row>
    <row r="148" spans="1:11" s="17" customFormat="1" ht="57.6" x14ac:dyDescent="0.3">
      <c r="A148" s="42">
        <v>10</v>
      </c>
      <c r="B148" s="43" t="s">
        <v>201</v>
      </c>
      <c r="C148" s="44" t="s">
        <v>135</v>
      </c>
      <c r="D148" s="44" t="s">
        <v>296</v>
      </c>
      <c r="E148" s="44" t="s">
        <v>293</v>
      </c>
      <c r="F148" s="44" t="s">
        <v>295</v>
      </c>
      <c r="G148" s="44" t="s">
        <v>164</v>
      </c>
      <c r="H148" s="45">
        <v>578962</v>
      </c>
      <c r="I148" s="42" t="s">
        <v>114</v>
      </c>
      <c r="J148" s="1"/>
      <c r="K148" s="1"/>
    </row>
    <row r="149" spans="1:11" x14ac:dyDescent="0.3">
      <c r="G149" s="60" t="s">
        <v>188</v>
      </c>
      <c r="H149" s="61">
        <f>SUM(H139:H148)</f>
        <v>13886766.52</v>
      </c>
      <c r="I149" s="46"/>
    </row>
    <row r="150" spans="1:11" ht="18" x14ac:dyDescent="0.3">
      <c r="A150" s="57"/>
      <c r="B150" s="5"/>
      <c r="C150" s="57"/>
      <c r="D150" s="8"/>
      <c r="E150" s="8"/>
      <c r="F150" s="8"/>
      <c r="G150" s="8"/>
      <c r="H150" s="18"/>
      <c r="I150" s="57"/>
      <c r="J150" s="6"/>
    </row>
    <row r="151" spans="1:11" ht="28.8" x14ac:dyDescent="0.3">
      <c r="A151" s="21" t="s">
        <v>33</v>
      </c>
      <c r="B151" s="22" t="s">
        <v>34</v>
      </c>
      <c r="C151" s="21" t="s">
        <v>35</v>
      </c>
      <c r="D151" s="22" t="s">
        <v>290</v>
      </c>
      <c r="E151" s="22" t="s">
        <v>291</v>
      </c>
      <c r="F151" s="22" t="s">
        <v>292</v>
      </c>
      <c r="G151" s="22" t="s">
        <v>36</v>
      </c>
      <c r="H151" s="23" t="s">
        <v>37</v>
      </c>
      <c r="I151" s="21" t="s">
        <v>11</v>
      </c>
    </row>
    <row r="152" spans="1:11" s="17" customFormat="1" ht="57.6" x14ac:dyDescent="0.3">
      <c r="A152" s="46">
        <v>11</v>
      </c>
      <c r="B152" s="47" t="s">
        <v>74</v>
      </c>
      <c r="C152" s="48" t="s">
        <v>13</v>
      </c>
      <c r="D152" s="30" t="s">
        <v>297</v>
      </c>
      <c r="E152" s="48" t="s">
        <v>293</v>
      </c>
      <c r="F152" s="48" t="s">
        <v>295</v>
      </c>
      <c r="G152" s="48" t="s">
        <v>164</v>
      </c>
      <c r="H152" s="49">
        <v>1857965</v>
      </c>
      <c r="I152" s="46" t="s">
        <v>114</v>
      </c>
      <c r="J152" s="1"/>
      <c r="K152" s="1"/>
    </row>
    <row r="153" spans="1:11" s="17" customFormat="1" ht="57.6" x14ac:dyDescent="0.3">
      <c r="A153" s="42">
        <v>12</v>
      </c>
      <c r="B153" s="43" t="s">
        <v>199</v>
      </c>
      <c r="C153" s="44" t="s">
        <v>200</v>
      </c>
      <c r="D153" s="27" t="s">
        <v>297</v>
      </c>
      <c r="E153" s="44" t="s">
        <v>293</v>
      </c>
      <c r="F153" s="44" t="s">
        <v>295</v>
      </c>
      <c r="G153" s="44" t="s">
        <v>164</v>
      </c>
      <c r="H153" s="45">
        <v>1822484</v>
      </c>
      <c r="I153" s="42" t="s">
        <v>114</v>
      </c>
      <c r="J153" s="1"/>
      <c r="K153" s="1"/>
    </row>
    <row r="154" spans="1:11" s="17" customFormat="1" ht="57.6" x14ac:dyDescent="0.3">
      <c r="A154" s="46">
        <v>13</v>
      </c>
      <c r="B154" s="47" t="s">
        <v>75</v>
      </c>
      <c r="C154" s="48" t="s">
        <v>24</v>
      </c>
      <c r="D154" s="30" t="s">
        <v>297</v>
      </c>
      <c r="E154" s="48" t="s">
        <v>293</v>
      </c>
      <c r="F154" s="48" t="s">
        <v>295</v>
      </c>
      <c r="G154" s="48" t="s">
        <v>164</v>
      </c>
      <c r="H154" s="49">
        <v>457896.23</v>
      </c>
      <c r="I154" s="46" t="s">
        <v>114</v>
      </c>
      <c r="J154" s="1"/>
      <c r="K154" s="1"/>
    </row>
    <row r="155" spans="1:11" s="17" customFormat="1" ht="57.6" x14ac:dyDescent="0.3">
      <c r="A155" s="42">
        <v>14</v>
      </c>
      <c r="B155" s="43" t="s">
        <v>76</v>
      </c>
      <c r="C155" s="44" t="s">
        <v>29</v>
      </c>
      <c r="D155" s="27" t="s">
        <v>297</v>
      </c>
      <c r="E155" s="44" t="s">
        <v>293</v>
      </c>
      <c r="F155" s="44" t="s">
        <v>295</v>
      </c>
      <c r="G155" s="44" t="s">
        <v>164</v>
      </c>
      <c r="H155" s="45">
        <v>358795.12</v>
      </c>
      <c r="I155" s="42" t="s">
        <v>114</v>
      </c>
      <c r="J155" s="1"/>
      <c r="K155" s="1"/>
    </row>
    <row r="156" spans="1:11" s="17" customFormat="1" ht="57.6" x14ac:dyDescent="0.3">
      <c r="A156" s="46">
        <v>15</v>
      </c>
      <c r="B156" s="47" t="s">
        <v>77</v>
      </c>
      <c r="C156" s="48" t="s">
        <v>12</v>
      </c>
      <c r="D156" s="30" t="s">
        <v>297</v>
      </c>
      <c r="E156" s="48" t="s">
        <v>293</v>
      </c>
      <c r="F156" s="48" t="s">
        <v>295</v>
      </c>
      <c r="G156" s="48" t="s">
        <v>164</v>
      </c>
      <c r="H156" s="49">
        <v>875964</v>
      </c>
      <c r="I156" s="46" t="s">
        <v>114</v>
      </c>
      <c r="J156" s="1"/>
      <c r="K156" s="1"/>
    </row>
    <row r="157" spans="1:11" s="17" customFormat="1" ht="57.6" x14ac:dyDescent="0.3">
      <c r="A157" s="42">
        <v>16</v>
      </c>
      <c r="B157" s="43" t="s">
        <v>79</v>
      </c>
      <c r="C157" s="44" t="s">
        <v>78</v>
      </c>
      <c r="D157" s="27" t="s">
        <v>297</v>
      </c>
      <c r="E157" s="44" t="s">
        <v>293</v>
      </c>
      <c r="F157" s="44" t="s">
        <v>295</v>
      </c>
      <c r="G157" s="44" t="s">
        <v>164</v>
      </c>
      <c r="H157" s="45">
        <v>1385746</v>
      </c>
      <c r="I157" s="42" t="s">
        <v>114</v>
      </c>
      <c r="J157" s="1"/>
      <c r="K157" s="1"/>
    </row>
    <row r="158" spans="1:11" s="17" customFormat="1" ht="57.6" x14ac:dyDescent="0.3">
      <c r="A158" s="46">
        <v>17</v>
      </c>
      <c r="B158" s="47" t="s">
        <v>80</v>
      </c>
      <c r="C158" s="48" t="s">
        <v>142</v>
      </c>
      <c r="D158" s="30" t="s">
        <v>297</v>
      </c>
      <c r="E158" s="48" t="s">
        <v>293</v>
      </c>
      <c r="F158" s="48" t="s">
        <v>295</v>
      </c>
      <c r="G158" s="48" t="s">
        <v>164</v>
      </c>
      <c r="H158" s="49">
        <v>658794</v>
      </c>
      <c r="I158" s="46" t="s">
        <v>114</v>
      </c>
      <c r="J158" s="1"/>
      <c r="K158" s="1"/>
    </row>
    <row r="159" spans="1:11" s="17" customFormat="1" ht="57.6" x14ac:dyDescent="0.3">
      <c r="A159" s="42">
        <v>18</v>
      </c>
      <c r="B159" s="43" t="s">
        <v>81</v>
      </c>
      <c r="C159" s="44" t="s">
        <v>19</v>
      </c>
      <c r="D159" s="27" t="s">
        <v>297</v>
      </c>
      <c r="E159" s="44" t="s">
        <v>293</v>
      </c>
      <c r="F159" s="44" t="s">
        <v>295</v>
      </c>
      <c r="G159" s="44" t="s">
        <v>164</v>
      </c>
      <c r="H159" s="45">
        <v>957846</v>
      </c>
      <c r="I159" s="42" t="s">
        <v>114</v>
      </c>
      <c r="J159" s="1"/>
      <c r="K159" s="1"/>
    </row>
    <row r="160" spans="1:11" s="17" customFormat="1" ht="57.6" x14ac:dyDescent="0.3">
      <c r="A160" s="46">
        <v>19</v>
      </c>
      <c r="B160" s="47" t="s">
        <v>148</v>
      </c>
      <c r="C160" s="48" t="s">
        <v>123</v>
      </c>
      <c r="D160" s="30" t="s">
        <v>297</v>
      </c>
      <c r="E160" s="48" t="s">
        <v>293</v>
      </c>
      <c r="F160" s="48" t="s">
        <v>295</v>
      </c>
      <c r="G160" s="48" t="s">
        <v>164</v>
      </c>
      <c r="H160" s="49">
        <v>458791</v>
      </c>
      <c r="I160" s="46" t="s">
        <v>114</v>
      </c>
      <c r="J160" s="1"/>
      <c r="K160" s="1"/>
    </row>
    <row r="161" spans="1:11" s="17" customFormat="1" ht="57.6" x14ac:dyDescent="0.3">
      <c r="A161" s="42">
        <v>20</v>
      </c>
      <c r="B161" s="43" t="s">
        <v>143</v>
      </c>
      <c r="C161" s="44" t="s">
        <v>144</v>
      </c>
      <c r="D161" s="27" t="s">
        <v>297</v>
      </c>
      <c r="E161" s="44" t="s">
        <v>293</v>
      </c>
      <c r="F161" s="44" t="s">
        <v>295</v>
      </c>
      <c r="G161" s="44" t="s">
        <v>164</v>
      </c>
      <c r="H161" s="45">
        <v>1185795</v>
      </c>
      <c r="I161" s="42" t="s">
        <v>114</v>
      </c>
      <c r="J161" s="1"/>
      <c r="K161" s="1"/>
    </row>
    <row r="162" spans="1:11" x14ac:dyDescent="0.3">
      <c r="G162" s="60" t="s">
        <v>188</v>
      </c>
      <c r="H162" s="61">
        <f>SUM(H152:H161)</f>
        <v>10020076.35</v>
      </c>
      <c r="I162" s="46"/>
    </row>
    <row r="163" spans="1:11" ht="18" x14ac:dyDescent="0.3">
      <c r="A163" s="57"/>
      <c r="B163" s="5"/>
      <c r="C163" s="57"/>
      <c r="D163" s="8"/>
      <c r="E163" s="8"/>
      <c r="F163" s="8"/>
      <c r="G163" s="8"/>
      <c r="H163" s="18"/>
      <c r="I163" s="57"/>
      <c r="J163" s="6"/>
    </row>
    <row r="164" spans="1:11" ht="28.8" x14ac:dyDescent="0.3">
      <c r="A164" s="21" t="s">
        <v>33</v>
      </c>
      <c r="B164" s="22" t="s">
        <v>34</v>
      </c>
      <c r="C164" s="21" t="s">
        <v>35</v>
      </c>
      <c r="D164" s="22" t="s">
        <v>290</v>
      </c>
      <c r="E164" s="22" t="s">
        <v>291</v>
      </c>
      <c r="F164" s="22" t="s">
        <v>292</v>
      </c>
      <c r="G164" s="22" t="s">
        <v>36</v>
      </c>
      <c r="H164" s="23" t="s">
        <v>37</v>
      </c>
      <c r="I164" s="21" t="s">
        <v>11</v>
      </c>
    </row>
    <row r="165" spans="1:11" s="17" customFormat="1" ht="57.6" x14ac:dyDescent="0.3">
      <c r="A165" s="46">
        <v>21</v>
      </c>
      <c r="B165" s="47" t="s">
        <v>145</v>
      </c>
      <c r="C165" s="48" t="s">
        <v>146</v>
      </c>
      <c r="D165" s="48" t="s">
        <v>298</v>
      </c>
      <c r="E165" s="48" t="s">
        <v>293</v>
      </c>
      <c r="F165" s="48" t="s">
        <v>295</v>
      </c>
      <c r="G165" s="48" t="s">
        <v>164</v>
      </c>
      <c r="H165" s="49">
        <v>1258764</v>
      </c>
      <c r="I165" s="46" t="s">
        <v>114</v>
      </c>
      <c r="J165" s="1"/>
      <c r="K165" s="1"/>
    </row>
    <row r="166" spans="1:11" s="17" customFormat="1" ht="57.6" x14ac:dyDescent="0.3">
      <c r="A166" s="42">
        <v>22</v>
      </c>
      <c r="B166" s="43" t="s">
        <v>147</v>
      </c>
      <c r="C166" s="44" t="s">
        <v>25</v>
      </c>
      <c r="D166" s="44" t="s">
        <v>298</v>
      </c>
      <c r="E166" s="44" t="s">
        <v>293</v>
      </c>
      <c r="F166" s="44" t="s">
        <v>295</v>
      </c>
      <c r="G166" s="44" t="s">
        <v>164</v>
      </c>
      <c r="H166" s="45">
        <v>1134195.02</v>
      </c>
      <c r="I166" s="42" t="s">
        <v>114</v>
      </c>
      <c r="J166" s="1"/>
      <c r="K166" s="1"/>
    </row>
    <row r="167" spans="1:11" s="17" customFormat="1" ht="57.6" x14ac:dyDescent="0.3">
      <c r="A167" s="46">
        <v>23</v>
      </c>
      <c r="B167" s="47" t="s">
        <v>149</v>
      </c>
      <c r="C167" s="48" t="s">
        <v>150</v>
      </c>
      <c r="D167" s="48" t="s">
        <v>298</v>
      </c>
      <c r="E167" s="48" t="s">
        <v>293</v>
      </c>
      <c r="F167" s="48" t="s">
        <v>295</v>
      </c>
      <c r="G167" s="48" t="s">
        <v>164</v>
      </c>
      <c r="H167" s="49">
        <v>233725.77</v>
      </c>
      <c r="I167" s="46" t="s">
        <v>114</v>
      </c>
      <c r="J167" s="1"/>
      <c r="K167" s="1"/>
    </row>
    <row r="168" spans="1:11" s="17" customFormat="1" ht="57.6" x14ac:dyDescent="0.3">
      <c r="A168" s="42">
        <v>24</v>
      </c>
      <c r="B168" s="43" t="s">
        <v>204</v>
      </c>
      <c r="C168" s="44" t="s">
        <v>205</v>
      </c>
      <c r="D168" s="44" t="s">
        <v>298</v>
      </c>
      <c r="E168" s="44" t="s">
        <v>293</v>
      </c>
      <c r="F168" s="44" t="s">
        <v>295</v>
      </c>
      <c r="G168" s="44" t="s">
        <v>164</v>
      </c>
      <c r="H168" s="45">
        <v>478954</v>
      </c>
      <c r="I168" s="42" t="s">
        <v>114</v>
      </c>
      <c r="J168" s="1"/>
      <c r="K168" s="1"/>
    </row>
    <row r="169" spans="1:11" s="17" customFormat="1" ht="57.6" x14ac:dyDescent="0.3">
      <c r="A169" s="46">
        <v>25</v>
      </c>
      <c r="B169" s="47" t="s">
        <v>207</v>
      </c>
      <c r="C169" s="48" t="s">
        <v>3</v>
      </c>
      <c r="D169" s="48" t="s">
        <v>298</v>
      </c>
      <c r="E169" s="48" t="s">
        <v>293</v>
      </c>
      <c r="F169" s="48" t="s">
        <v>295</v>
      </c>
      <c r="G169" s="48" t="s">
        <v>164</v>
      </c>
      <c r="H169" s="49">
        <v>357842</v>
      </c>
      <c r="I169" s="46" t="s">
        <v>114</v>
      </c>
      <c r="J169" s="1"/>
      <c r="K169" s="1"/>
    </row>
    <row r="170" spans="1:11" s="17" customFormat="1" ht="57.6" x14ac:dyDescent="0.3">
      <c r="A170" s="42">
        <v>26</v>
      </c>
      <c r="B170" s="43" t="s">
        <v>151</v>
      </c>
      <c r="C170" s="44" t="s">
        <v>152</v>
      </c>
      <c r="D170" s="44" t="s">
        <v>298</v>
      </c>
      <c r="E170" s="44" t="s">
        <v>293</v>
      </c>
      <c r="F170" s="44" t="s">
        <v>295</v>
      </c>
      <c r="G170" s="44" t="s">
        <v>164</v>
      </c>
      <c r="H170" s="45">
        <v>1815789</v>
      </c>
      <c r="I170" s="42" t="s">
        <v>114</v>
      </c>
      <c r="J170" s="1"/>
      <c r="K170" s="1"/>
    </row>
    <row r="171" spans="1:11" s="17" customFormat="1" ht="57.6" x14ac:dyDescent="0.3">
      <c r="A171" s="46">
        <v>27</v>
      </c>
      <c r="B171" s="47" t="s">
        <v>214</v>
      </c>
      <c r="C171" s="48" t="s">
        <v>215</v>
      </c>
      <c r="D171" s="48" t="s">
        <v>298</v>
      </c>
      <c r="E171" s="48" t="s">
        <v>293</v>
      </c>
      <c r="F171" s="48" t="s">
        <v>295</v>
      </c>
      <c r="G171" s="48" t="s">
        <v>164</v>
      </c>
      <c r="H171" s="49">
        <v>1967945.83</v>
      </c>
      <c r="I171" s="46" t="s">
        <v>114</v>
      </c>
      <c r="J171" s="1"/>
      <c r="K171" s="1"/>
    </row>
    <row r="172" spans="1:11" s="17" customFormat="1" ht="57.6" x14ac:dyDescent="0.3">
      <c r="A172" s="42">
        <v>28</v>
      </c>
      <c r="B172" s="43" t="s">
        <v>220</v>
      </c>
      <c r="C172" s="44" t="s">
        <v>221</v>
      </c>
      <c r="D172" s="44" t="s">
        <v>298</v>
      </c>
      <c r="E172" s="44" t="s">
        <v>293</v>
      </c>
      <c r="F172" s="44" t="s">
        <v>295</v>
      </c>
      <c r="G172" s="44" t="s">
        <v>164</v>
      </c>
      <c r="H172" s="45">
        <v>1553873.02</v>
      </c>
      <c r="I172" s="42" t="s">
        <v>114</v>
      </c>
      <c r="J172" s="1"/>
      <c r="K172" s="1"/>
    </row>
    <row r="173" spans="1:11" s="17" customFormat="1" ht="57.6" x14ac:dyDescent="0.3">
      <c r="A173" s="46">
        <v>29</v>
      </c>
      <c r="B173" s="47" t="s">
        <v>218</v>
      </c>
      <c r="C173" s="48" t="s">
        <v>219</v>
      </c>
      <c r="D173" s="48" t="s">
        <v>298</v>
      </c>
      <c r="E173" s="48" t="s">
        <v>293</v>
      </c>
      <c r="F173" s="48" t="s">
        <v>295</v>
      </c>
      <c r="G173" s="48" t="s">
        <v>164</v>
      </c>
      <c r="H173" s="49">
        <v>1959239.07</v>
      </c>
      <c r="I173" s="46" t="s">
        <v>114</v>
      </c>
      <c r="J173" s="1"/>
      <c r="K173" s="1"/>
    </row>
    <row r="174" spans="1:11" s="17" customFormat="1" ht="57.6" x14ac:dyDescent="0.3">
      <c r="A174" s="42">
        <v>30</v>
      </c>
      <c r="B174" s="43" t="s">
        <v>217</v>
      </c>
      <c r="C174" s="44" t="s">
        <v>21</v>
      </c>
      <c r="D174" s="44" t="s">
        <v>298</v>
      </c>
      <c r="E174" s="44" t="s">
        <v>293</v>
      </c>
      <c r="F174" s="44" t="s">
        <v>295</v>
      </c>
      <c r="G174" s="44" t="s">
        <v>164</v>
      </c>
      <c r="H174" s="45">
        <v>77140.41</v>
      </c>
      <c r="I174" s="42" t="s">
        <v>114</v>
      </c>
      <c r="J174" s="1"/>
      <c r="K174" s="1"/>
    </row>
    <row r="175" spans="1:11" s="17" customFormat="1" ht="57.6" x14ac:dyDescent="0.3">
      <c r="A175" s="46">
        <v>31</v>
      </c>
      <c r="B175" s="47" t="s">
        <v>276</v>
      </c>
      <c r="C175" s="48" t="s">
        <v>277</v>
      </c>
      <c r="D175" s="48" t="s">
        <v>298</v>
      </c>
      <c r="E175" s="48" t="s">
        <v>293</v>
      </c>
      <c r="F175" s="48" t="s">
        <v>295</v>
      </c>
      <c r="G175" s="48" t="s">
        <v>164</v>
      </c>
      <c r="H175" s="49">
        <v>1804111.81</v>
      </c>
      <c r="I175" s="46" t="s">
        <v>114</v>
      </c>
      <c r="J175" s="1"/>
      <c r="K175" s="1"/>
    </row>
    <row r="176" spans="1:11" x14ac:dyDescent="0.3">
      <c r="G176" s="60" t="s">
        <v>279</v>
      </c>
      <c r="H176" s="61">
        <f>SUM(H165:H175)</f>
        <v>12641579.930000002</v>
      </c>
      <c r="I176" s="46"/>
    </row>
    <row r="177" spans="1:11" x14ac:dyDescent="0.3">
      <c r="A177" s="1"/>
      <c r="B177" s="1"/>
      <c r="C177" s="1"/>
      <c r="D177" s="3"/>
      <c r="E177" s="3"/>
      <c r="F177" s="3"/>
      <c r="G177" s="71" t="s">
        <v>188</v>
      </c>
      <c r="H177" s="72">
        <f>H149+H162+H176</f>
        <v>36548422.799999997</v>
      </c>
      <c r="I177" s="42"/>
      <c r="J177" s="6"/>
    </row>
    <row r="178" spans="1:11" s="17" customFormat="1" x14ac:dyDescent="0.3">
      <c r="A178" s="4"/>
      <c r="B178" s="3"/>
      <c r="C178" s="2"/>
      <c r="D178" s="2"/>
      <c r="E178" s="2"/>
      <c r="F178" s="2"/>
      <c r="G178" s="2"/>
      <c r="H178" s="19"/>
      <c r="I178" s="4"/>
      <c r="J178" s="1"/>
      <c r="K178" s="1"/>
    </row>
    <row r="179" spans="1:11" s="17" customFormat="1" ht="18" x14ac:dyDescent="0.3">
      <c r="A179" s="65"/>
      <c r="B179" s="5" t="s">
        <v>82</v>
      </c>
      <c r="C179" s="65"/>
      <c r="D179" s="66"/>
      <c r="E179" s="66"/>
      <c r="F179" s="66"/>
      <c r="G179" s="66"/>
      <c r="H179" s="67"/>
      <c r="I179" s="65"/>
      <c r="J179" s="1"/>
      <c r="K179" s="1"/>
    </row>
    <row r="180" spans="1:11" s="17" customFormat="1" ht="28.8" x14ac:dyDescent="0.3">
      <c r="A180" s="21" t="s">
        <v>33</v>
      </c>
      <c r="B180" s="22" t="s">
        <v>34</v>
      </c>
      <c r="C180" s="21" t="s">
        <v>35</v>
      </c>
      <c r="D180" s="22" t="s">
        <v>290</v>
      </c>
      <c r="E180" s="22" t="s">
        <v>291</v>
      </c>
      <c r="F180" s="22" t="s">
        <v>292</v>
      </c>
      <c r="G180" s="22" t="s">
        <v>36</v>
      </c>
      <c r="H180" s="23" t="s">
        <v>37</v>
      </c>
      <c r="I180" s="21" t="s">
        <v>11</v>
      </c>
      <c r="J180" s="1"/>
      <c r="K180" s="1"/>
    </row>
    <row r="181" spans="1:11" s="17" customFormat="1" ht="57.6" x14ac:dyDescent="0.3">
      <c r="A181" s="62">
        <v>1</v>
      </c>
      <c r="B181" s="50" t="s">
        <v>83</v>
      </c>
      <c r="C181" s="51" t="s">
        <v>192</v>
      </c>
      <c r="D181" s="48" t="s">
        <v>296</v>
      </c>
      <c r="E181" s="48" t="s">
        <v>293</v>
      </c>
      <c r="F181" s="48" t="s">
        <v>295</v>
      </c>
      <c r="G181" s="51" t="s">
        <v>164</v>
      </c>
      <c r="H181" s="52">
        <v>953182.83</v>
      </c>
      <c r="I181" s="62" t="s">
        <v>114</v>
      </c>
      <c r="J181" s="1"/>
      <c r="K181" s="1"/>
    </row>
    <row r="182" spans="1:11" s="17" customFormat="1" ht="57.6" x14ac:dyDescent="0.3">
      <c r="A182" s="42">
        <v>2</v>
      </c>
      <c r="B182" s="43" t="s">
        <v>273</v>
      </c>
      <c r="C182" s="44" t="s">
        <v>28</v>
      </c>
      <c r="D182" s="44" t="s">
        <v>296</v>
      </c>
      <c r="E182" s="44" t="s">
        <v>293</v>
      </c>
      <c r="F182" s="44" t="s">
        <v>295</v>
      </c>
      <c r="G182" s="44" t="s">
        <v>164</v>
      </c>
      <c r="H182" s="45">
        <v>1801510.25</v>
      </c>
      <c r="I182" s="42" t="s">
        <v>114</v>
      </c>
      <c r="J182" s="1"/>
      <c r="K182" s="1"/>
    </row>
    <row r="183" spans="1:11" ht="57.6" x14ac:dyDescent="0.3">
      <c r="A183" s="46">
        <v>3</v>
      </c>
      <c r="B183" s="47" t="s">
        <v>124</v>
      </c>
      <c r="C183" s="48" t="s">
        <v>123</v>
      </c>
      <c r="D183" s="30" t="s">
        <v>297</v>
      </c>
      <c r="E183" s="48" t="s">
        <v>293</v>
      </c>
      <c r="F183" s="48" t="s">
        <v>295</v>
      </c>
      <c r="G183" s="48" t="s">
        <v>164</v>
      </c>
      <c r="H183" s="49">
        <v>957842.12</v>
      </c>
      <c r="I183" s="46" t="s">
        <v>114</v>
      </c>
    </row>
    <row r="184" spans="1:11" ht="57.6" x14ac:dyDescent="0.3">
      <c r="A184" s="42">
        <v>4</v>
      </c>
      <c r="B184" s="43" t="s">
        <v>108</v>
      </c>
      <c r="C184" s="44" t="s">
        <v>154</v>
      </c>
      <c r="D184" s="27" t="s">
        <v>297</v>
      </c>
      <c r="E184" s="44" t="s">
        <v>293</v>
      </c>
      <c r="F184" s="44" t="s">
        <v>295</v>
      </c>
      <c r="G184" s="44" t="s">
        <v>164</v>
      </c>
      <c r="H184" s="45">
        <v>857946.54</v>
      </c>
      <c r="I184" s="42" t="s">
        <v>114</v>
      </c>
    </row>
    <row r="185" spans="1:11" ht="57.6" x14ac:dyDescent="0.3">
      <c r="A185" s="46">
        <v>5</v>
      </c>
      <c r="B185" s="47" t="s">
        <v>153</v>
      </c>
      <c r="C185" s="48" t="s">
        <v>155</v>
      </c>
      <c r="D185" s="48" t="s">
        <v>298</v>
      </c>
      <c r="E185" s="48" t="s">
        <v>293</v>
      </c>
      <c r="F185" s="48" t="s">
        <v>295</v>
      </c>
      <c r="G185" s="48" t="s">
        <v>164</v>
      </c>
      <c r="H185" s="49">
        <v>1857487</v>
      </c>
      <c r="I185" s="46" t="s">
        <v>114</v>
      </c>
    </row>
    <row r="186" spans="1:11" ht="57.6" x14ac:dyDescent="0.3">
      <c r="A186" s="42">
        <v>6</v>
      </c>
      <c r="B186" s="43" t="s">
        <v>193</v>
      </c>
      <c r="C186" s="44" t="s">
        <v>23</v>
      </c>
      <c r="D186" s="44" t="s">
        <v>298</v>
      </c>
      <c r="E186" s="44" t="s">
        <v>293</v>
      </c>
      <c r="F186" s="44" t="s">
        <v>295</v>
      </c>
      <c r="G186" s="44" t="s">
        <v>164</v>
      </c>
      <c r="H186" s="45">
        <v>975236.22</v>
      </c>
      <c r="I186" s="42" t="s">
        <v>114</v>
      </c>
    </row>
    <row r="187" spans="1:11" x14ac:dyDescent="0.3">
      <c r="G187" s="60" t="s">
        <v>188</v>
      </c>
      <c r="H187" s="61">
        <f>SUM(H181:H186)</f>
        <v>7403204.96</v>
      </c>
      <c r="I187" s="46"/>
    </row>
    <row r="188" spans="1:11" x14ac:dyDescent="0.3">
      <c r="A188" s="1"/>
      <c r="B188" s="1"/>
      <c r="C188" s="1"/>
      <c r="D188" s="3"/>
      <c r="E188" s="3"/>
      <c r="F188" s="3"/>
      <c r="G188" s="1"/>
      <c r="H188" s="1"/>
      <c r="I188" s="1"/>
      <c r="J188" s="6"/>
    </row>
    <row r="189" spans="1:11" x14ac:dyDescent="0.3">
      <c r="A189" s="57"/>
      <c r="B189" s="7"/>
      <c r="C189" s="8"/>
      <c r="D189" s="8"/>
      <c r="E189" s="8"/>
      <c r="F189" s="8"/>
      <c r="G189" s="8"/>
      <c r="H189" s="18"/>
      <c r="I189" s="57"/>
    </row>
    <row r="190" spans="1:11" ht="18" x14ac:dyDescent="0.3">
      <c r="A190" s="65"/>
      <c r="B190" s="5" t="s">
        <v>84</v>
      </c>
      <c r="C190" s="65"/>
      <c r="D190" s="66"/>
      <c r="E190" s="66"/>
      <c r="F190" s="66"/>
      <c r="G190" s="66"/>
      <c r="H190" s="67"/>
      <c r="I190" s="65"/>
    </row>
    <row r="191" spans="1:11" ht="28.8" x14ac:dyDescent="0.3">
      <c r="A191" s="21" t="s">
        <v>33</v>
      </c>
      <c r="B191" s="22" t="s">
        <v>34</v>
      </c>
      <c r="C191" s="21" t="s">
        <v>35</v>
      </c>
      <c r="D191" s="22" t="s">
        <v>290</v>
      </c>
      <c r="E191" s="22" t="s">
        <v>291</v>
      </c>
      <c r="F191" s="22" t="s">
        <v>292</v>
      </c>
      <c r="G191" s="22" t="s">
        <v>36</v>
      </c>
      <c r="H191" s="23" t="s">
        <v>37</v>
      </c>
      <c r="I191" s="21" t="s">
        <v>11</v>
      </c>
    </row>
    <row r="192" spans="1:11" ht="57.6" x14ac:dyDescent="0.3">
      <c r="A192" s="69">
        <v>1</v>
      </c>
      <c r="B192" s="33" t="s">
        <v>260</v>
      </c>
      <c r="C192" s="34" t="s">
        <v>117</v>
      </c>
      <c r="D192" s="48" t="s">
        <v>296</v>
      </c>
      <c r="E192" s="48" t="s">
        <v>293</v>
      </c>
      <c r="F192" s="48" t="s">
        <v>295</v>
      </c>
      <c r="G192" s="70" t="s">
        <v>122</v>
      </c>
      <c r="H192" s="35">
        <v>2309386.46</v>
      </c>
      <c r="I192" s="34" t="s">
        <v>114</v>
      </c>
    </row>
    <row r="193" spans="1:10" ht="57.6" x14ac:dyDescent="0.3">
      <c r="A193" s="25">
        <v>2</v>
      </c>
      <c r="B193" s="38" t="s">
        <v>261</v>
      </c>
      <c r="C193" s="39" t="s">
        <v>117</v>
      </c>
      <c r="D193" s="44" t="s">
        <v>296</v>
      </c>
      <c r="E193" s="39" t="s">
        <v>293</v>
      </c>
      <c r="F193" s="39" t="s">
        <v>295</v>
      </c>
      <c r="G193" s="24" t="s">
        <v>122</v>
      </c>
      <c r="H193" s="40">
        <v>3076127.21</v>
      </c>
      <c r="I193" s="27" t="s">
        <v>114</v>
      </c>
    </row>
    <row r="194" spans="1:10" ht="57.6" x14ac:dyDescent="0.3">
      <c r="A194" s="28">
        <v>3</v>
      </c>
      <c r="B194" s="33" t="s">
        <v>262</v>
      </c>
      <c r="C194" s="34" t="s">
        <v>117</v>
      </c>
      <c r="D194" s="48" t="s">
        <v>296</v>
      </c>
      <c r="E194" s="34" t="s">
        <v>293</v>
      </c>
      <c r="F194" s="34" t="s">
        <v>295</v>
      </c>
      <c r="G194" s="31" t="s">
        <v>122</v>
      </c>
      <c r="H194" s="35">
        <v>11089438.58</v>
      </c>
      <c r="I194" s="30" t="s">
        <v>114</v>
      </c>
    </row>
    <row r="195" spans="1:10" ht="57.6" x14ac:dyDescent="0.3">
      <c r="A195" s="25">
        <v>4</v>
      </c>
      <c r="B195" s="38" t="s">
        <v>263</v>
      </c>
      <c r="C195" s="39" t="s">
        <v>58</v>
      </c>
      <c r="D195" s="44" t="s">
        <v>296</v>
      </c>
      <c r="E195" s="39" t="s">
        <v>293</v>
      </c>
      <c r="F195" s="39" t="s">
        <v>295</v>
      </c>
      <c r="G195" s="24" t="s">
        <v>122</v>
      </c>
      <c r="H195" s="40">
        <v>11089738</v>
      </c>
      <c r="I195" s="27" t="s">
        <v>114</v>
      </c>
    </row>
    <row r="196" spans="1:10" ht="49.8" customHeight="1" x14ac:dyDescent="0.3">
      <c r="A196" s="28">
        <v>5</v>
      </c>
      <c r="B196" s="33" t="s">
        <v>264</v>
      </c>
      <c r="C196" s="34" t="s">
        <v>12</v>
      </c>
      <c r="D196" s="48" t="s">
        <v>296</v>
      </c>
      <c r="E196" s="34" t="s">
        <v>293</v>
      </c>
      <c r="F196" s="34" t="s">
        <v>295</v>
      </c>
      <c r="G196" s="31" t="s">
        <v>122</v>
      </c>
      <c r="H196" s="35">
        <v>5209178.57</v>
      </c>
      <c r="I196" s="30" t="s">
        <v>114</v>
      </c>
    </row>
    <row r="197" spans="1:10" ht="57.6" x14ac:dyDescent="0.3">
      <c r="A197" s="25">
        <v>6</v>
      </c>
      <c r="B197" s="38" t="s">
        <v>265</v>
      </c>
      <c r="C197" s="39" t="s">
        <v>2</v>
      </c>
      <c r="D197" s="44" t="s">
        <v>296</v>
      </c>
      <c r="E197" s="39" t="s">
        <v>293</v>
      </c>
      <c r="F197" s="39" t="s">
        <v>295</v>
      </c>
      <c r="G197" s="24" t="s">
        <v>122</v>
      </c>
      <c r="H197" s="40">
        <v>5524886.3700000001</v>
      </c>
      <c r="I197" s="27" t="s">
        <v>114</v>
      </c>
    </row>
    <row r="198" spans="1:10" ht="57.6" x14ac:dyDescent="0.3">
      <c r="A198" s="28">
        <v>7</v>
      </c>
      <c r="B198" s="33" t="s">
        <v>266</v>
      </c>
      <c r="C198" s="34" t="s">
        <v>267</v>
      </c>
      <c r="D198" s="48" t="s">
        <v>296</v>
      </c>
      <c r="E198" s="34" t="s">
        <v>293</v>
      </c>
      <c r="F198" s="34" t="s">
        <v>295</v>
      </c>
      <c r="G198" s="31" t="s">
        <v>122</v>
      </c>
      <c r="H198" s="35">
        <v>2209954.5499999998</v>
      </c>
      <c r="I198" s="30" t="s">
        <v>114</v>
      </c>
    </row>
    <row r="199" spans="1:10" ht="57.6" x14ac:dyDescent="0.3">
      <c r="A199" s="25">
        <v>8</v>
      </c>
      <c r="B199" s="26" t="s">
        <v>284</v>
      </c>
      <c r="C199" s="27" t="s">
        <v>112</v>
      </c>
      <c r="D199" s="44" t="s">
        <v>296</v>
      </c>
      <c r="E199" s="27" t="s">
        <v>293</v>
      </c>
      <c r="F199" s="27" t="s">
        <v>295</v>
      </c>
      <c r="G199" s="24" t="s">
        <v>122</v>
      </c>
      <c r="H199" s="41">
        <v>5879451</v>
      </c>
      <c r="I199" s="27" t="s">
        <v>114</v>
      </c>
    </row>
    <row r="200" spans="1:10" ht="57.6" x14ac:dyDescent="0.3">
      <c r="A200" s="28">
        <v>9</v>
      </c>
      <c r="B200" s="33" t="s">
        <v>126</v>
      </c>
      <c r="C200" s="34" t="s">
        <v>117</v>
      </c>
      <c r="D200" s="48" t="s">
        <v>296</v>
      </c>
      <c r="E200" s="34" t="s">
        <v>293</v>
      </c>
      <c r="F200" s="34" t="s">
        <v>295</v>
      </c>
      <c r="G200" s="31" t="s">
        <v>122</v>
      </c>
      <c r="H200" s="35">
        <v>1245766.75</v>
      </c>
      <c r="I200" s="30" t="s">
        <v>114</v>
      </c>
    </row>
    <row r="201" spans="1:10" x14ac:dyDescent="0.3">
      <c r="G201" s="60" t="s">
        <v>279</v>
      </c>
      <c r="H201" s="61">
        <f>SUM(H192:H200)</f>
        <v>47633927.489999995</v>
      </c>
      <c r="I201" s="46"/>
    </row>
    <row r="202" spans="1:10" ht="18" x14ac:dyDescent="0.3">
      <c r="A202" s="57"/>
      <c r="B202" s="5"/>
      <c r="C202" s="57"/>
      <c r="D202" s="8"/>
      <c r="E202" s="8"/>
      <c r="F202" s="8"/>
      <c r="G202" s="8"/>
      <c r="H202" s="18"/>
      <c r="I202" s="57"/>
      <c r="J202" s="6"/>
    </row>
    <row r="203" spans="1:10" ht="28.8" x14ac:dyDescent="0.3">
      <c r="A203" s="21" t="s">
        <v>33</v>
      </c>
      <c r="B203" s="22" t="s">
        <v>34</v>
      </c>
      <c r="C203" s="21" t="s">
        <v>35</v>
      </c>
      <c r="D203" s="22" t="s">
        <v>290</v>
      </c>
      <c r="E203" s="22" t="s">
        <v>291</v>
      </c>
      <c r="F203" s="22" t="s">
        <v>292</v>
      </c>
      <c r="G203" s="22" t="s">
        <v>36</v>
      </c>
      <c r="H203" s="23" t="s">
        <v>37</v>
      </c>
      <c r="I203" s="21" t="s">
        <v>11</v>
      </c>
    </row>
    <row r="204" spans="1:10" ht="57.6" x14ac:dyDescent="0.3">
      <c r="A204" s="28">
        <v>11</v>
      </c>
      <c r="B204" s="47" t="s">
        <v>158</v>
      </c>
      <c r="C204" s="48" t="s">
        <v>7</v>
      </c>
      <c r="D204" s="30" t="s">
        <v>297</v>
      </c>
      <c r="E204" s="34" t="s">
        <v>293</v>
      </c>
      <c r="F204" s="34" t="s">
        <v>295</v>
      </c>
      <c r="G204" s="31" t="s">
        <v>122</v>
      </c>
      <c r="H204" s="49">
        <v>1401440.06</v>
      </c>
      <c r="I204" s="30" t="s">
        <v>114</v>
      </c>
    </row>
    <row r="205" spans="1:10" ht="57.6" x14ac:dyDescent="0.3">
      <c r="A205" s="25">
        <v>12</v>
      </c>
      <c r="B205" s="54" t="s">
        <v>156</v>
      </c>
      <c r="C205" s="55" t="s">
        <v>157</v>
      </c>
      <c r="D205" s="27" t="s">
        <v>297</v>
      </c>
      <c r="E205" s="55" t="s">
        <v>293</v>
      </c>
      <c r="F205" s="55" t="s">
        <v>295</v>
      </c>
      <c r="G205" s="24" t="s">
        <v>122</v>
      </c>
      <c r="H205" s="56">
        <v>1080699.3</v>
      </c>
      <c r="I205" s="27" t="s">
        <v>114</v>
      </c>
    </row>
    <row r="206" spans="1:10" ht="57.6" x14ac:dyDescent="0.3">
      <c r="A206" s="28">
        <v>13</v>
      </c>
      <c r="B206" s="50" t="s">
        <v>270</v>
      </c>
      <c r="C206" s="51" t="s">
        <v>2</v>
      </c>
      <c r="D206" s="30" t="s">
        <v>297</v>
      </c>
      <c r="E206" s="51" t="s">
        <v>293</v>
      </c>
      <c r="F206" s="51" t="s">
        <v>295</v>
      </c>
      <c r="G206" s="31" t="s">
        <v>122</v>
      </c>
      <c r="H206" s="52">
        <v>895693.07</v>
      </c>
      <c r="I206" s="30" t="s">
        <v>114</v>
      </c>
    </row>
    <row r="207" spans="1:10" ht="57.6" x14ac:dyDescent="0.3">
      <c r="A207" s="25">
        <v>14</v>
      </c>
      <c r="B207" s="43" t="s">
        <v>85</v>
      </c>
      <c r="C207" s="44" t="s">
        <v>86</v>
      </c>
      <c r="D207" s="27" t="s">
        <v>297</v>
      </c>
      <c r="E207" s="44" t="s">
        <v>293</v>
      </c>
      <c r="F207" s="44" t="s">
        <v>295</v>
      </c>
      <c r="G207" s="24" t="s">
        <v>122</v>
      </c>
      <c r="H207" s="45">
        <v>758965</v>
      </c>
      <c r="I207" s="27" t="s">
        <v>114</v>
      </c>
    </row>
    <row r="208" spans="1:10" ht="57.6" x14ac:dyDescent="0.3">
      <c r="A208" s="28">
        <v>15</v>
      </c>
      <c r="B208" s="47" t="s">
        <v>138</v>
      </c>
      <c r="C208" s="48" t="s">
        <v>139</v>
      </c>
      <c r="D208" s="30" t="s">
        <v>297</v>
      </c>
      <c r="E208" s="48" t="s">
        <v>293</v>
      </c>
      <c r="F208" s="48" t="s">
        <v>295</v>
      </c>
      <c r="G208" s="31" t="s">
        <v>122</v>
      </c>
      <c r="H208" s="49">
        <v>978452</v>
      </c>
      <c r="I208" s="30" t="s">
        <v>114</v>
      </c>
    </row>
    <row r="209" spans="1:11" ht="57.6" x14ac:dyDescent="0.3">
      <c r="A209" s="25">
        <v>16</v>
      </c>
      <c r="B209" s="43" t="s">
        <v>271</v>
      </c>
      <c r="C209" s="44" t="s">
        <v>9</v>
      </c>
      <c r="D209" s="27" t="s">
        <v>297</v>
      </c>
      <c r="E209" s="44" t="s">
        <v>293</v>
      </c>
      <c r="F209" s="44" t="s">
        <v>295</v>
      </c>
      <c r="G209" s="24" t="s">
        <v>122</v>
      </c>
      <c r="H209" s="45">
        <v>1946685.18</v>
      </c>
      <c r="I209" s="27" t="s">
        <v>114</v>
      </c>
    </row>
    <row r="210" spans="1:11" ht="57.6" x14ac:dyDescent="0.3">
      <c r="A210" s="28">
        <v>17</v>
      </c>
      <c r="B210" s="47" t="s">
        <v>87</v>
      </c>
      <c r="C210" s="48" t="s">
        <v>18</v>
      </c>
      <c r="D210" s="30" t="s">
        <v>297</v>
      </c>
      <c r="E210" s="48" t="s">
        <v>293</v>
      </c>
      <c r="F210" s="48" t="s">
        <v>295</v>
      </c>
      <c r="G210" s="31" t="s">
        <v>122</v>
      </c>
      <c r="H210" s="49">
        <v>1158795</v>
      </c>
      <c r="I210" s="30" t="s">
        <v>114</v>
      </c>
    </row>
    <row r="211" spans="1:11" ht="57.6" x14ac:dyDescent="0.3">
      <c r="A211" s="25">
        <v>18</v>
      </c>
      <c r="B211" s="43" t="s">
        <v>88</v>
      </c>
      <c r="C211" s="44" t="s">
        <v>89</v>
      </c>
      <c r="D211" s="27" t="s">
        <v>297</v>
      </c>
      <c r="E211" s="44" t="s">
        <v>293</v>
      </c>
      <c r="F211" s="44" t="s">
        <v>295</v>
      </c>
      <c r="G211" s="24" t="s">
        <v>122</v>
      </c>
      <c r="H211" s="45">
        <v>875956</v>
      </c>
      <c r="I211" s="27" t="s">
        <v>114</v>
      </c>
    </row>
    <row r="212" spans="1:11" ht="57.6" x14ac:dyDescent="0.3">
      <c r="A212" s="28">
        <v>19</v>
      </c>
      <c r="B212" s="47" t="s">
        <v>202</v>
      </c>
      <c r="C212" s="48" t="s">
        <v>97</v>
      </c>
      <c r="D212" s="30" t="s">
        <v>297</v>
      </c>
      <c r="E212" s="48" t="s">
        <v>293</v>
      </c>
      <c r="F212" s="48" t="s">
        <v>295</v>
      </c>
      <c r="G212" s="31" t="s">
        <v>122</v>
      </c>
      <c r="H212" s="49">
        <v>1358795</v>
      </c>
      <c r="I212" s="30" t="s">
        <v>114</v>
      </c>
    </row>
    <row r="213" spans="1:11" ht="57.6" x14ac:dyDescent="0.3">
      <c r="A213" s="25">
        <v>20</v>
      </c>
      <c r="B213" s="43" t="s">
        <v>101</v>
      </c>
      <c r="C213" s="44" t="s">
        <v>102</v>
      </c>
      <c r="D213" s="27" t="s">
        <v>297</v>
      </c>
      <c r="E213" s="44" t="s">
        <v>293</v>
      </c>
      <c r="F213" s="44" t="s">
        <v>295</v>
      </c>
      <c r="G213" s="24" t="s">
        <v>122</v>
      </c>
      <c r="H213" s="45">
        <v>1041647.31</v>
      </c>
      <c r="I213" s="27" t="s">
        <v>114</v>
      </c>
    </row>
    <row r="214" spans="1:11" x14ac:dyDescent="0.3">
      <c r="G214" s="60" t="s">
        <v>279</v>
      </c>
      <c r="H214" s="61">
        <f>SUM(H204:H213)</f>
        <v>11497127.92</v>
      </c>
      <c r="I214" s="46"/>
    </row>
    <row r="215" spans="1:11" ht="18" x14ac:dyDescent="0.3">
      <c r="A215" s="57"/>
      <c r="B215" s="5"/>
      <c r="C215" s="57"/>
      <c r="D215" s="8"/>
      <c r="E215" s="8"/>
      <c r="F215" s="8"/>
      <c r="G215" s="8"/>
      <c r="H215" s="18"/>
      <c r="I215" s="57"/>
      <c r="J215" s="6"/>
    </row>
    <row r="216" spans="1:11" ht="28.8" x14ac:dyDescent="0.3">
      <c r="A216" s="21" t="s">
        <v>33</v>
      </c>
      <c r="B216" s="22" t="s">
        <v>34</v>
      </c>
      <c r="C216" s="21" t="s">
        <v>35</v>
      </c>
      <c r="D216" s="22" t="s">
        <v>290</v>
      </c>
      <c r="E216" s="22" t="s">
        <v>291</v>
      </c>
      <c r="F216" s="22" t="s">
        <v>292</v>
      </c>
      <c r="G216" s="22" t="s">
        <v>36</v>
      </c>
      <c r="H216" s="23" t="s">
        <v>37</v>
      </c>
      <c r="I216" s="21" t="s">
        <v>11</v>
      </c>
    </row>
    <row r="217" spans="1:11" ht="57.6" x14ac:dyDescent="0.3">
      <c r="A217" s="28">
        <v>21</v>
      </c>
      <c r="B217" s="47" t="s">
        <v>103</v>
      </c>
      <c r="C217" s="48" t="s">
        <v>31</v>
      </c>
      <c r="D217" s="48" t="s">
        <v>298</v>
      </c>
      <c r="E217" s="48" t="s">
        <v>293</v>
      </c>
      <c r="F217" s="48" t="s">
        <v>295</v>
      </c>
      <c r="G217" s="31" t="s">
        <v>122</v>
      </c>
      <c r="H217" s="49">
        <v>785961</v>
      </c>
      <c r="I217" s="30" t="s">
        <v>114</v>
      </c>
    </row>
    <row r="218" spans="1:11" ht="57.6" x14ac:dyDescent="0.3">
      <c r="A218" s="25">
        <v>22</v>
      </c>
      <c r="B218" s="43" t="s">
        <v>118</v>
      </c>
      <c r="C218" s="44" t="s">
        <v>119</v>
      </c>
      <c r="D218" s="44" t="s">
        <v>298</v>
      </c>
      <c r="E218" s="44" t="s">
        <v>293</v>
      </c>
      <c r="F218" s="44" t="s">
        <v>295</v>
      </c>
      <c r="G218" s="24" t="s">
        <v>122</v>
      </c>
      <c r="H218" s="45">
        <v>1958230.95</v>
      </c>
      <c r="I218" s="27" t="s">
        <v>114</v>
      </c>
    </row>
    <row r="219" spans="1:11" ht="57.6" x14ac:dyDescent="0.3">
      <c r="A219" s="28">
        <v>23</v>
      </c>
      <c r="B219" s="47" t="s">
        <v>120</v>
      </c>
      <c r="C219" s="48" t="s">
        <v>121</v>
      </c>
      <c r="D219" s="48" t="s">
        <v>298</v>
      </c>
      <c r="E219" s="48" t="s">
        <v>293</v>
      </c>
      <c r="F219" s="48" t="s">
        <v>295</v>
      </c>
      <c r="G219" s="31" t="s">
        <v>122</v>
      </c>
      <c r="H219" s="49">
        <v>785426</v>
      </c>
      <c r="I219" s="30" t="s">
        <v>114</v>
      </c>
    </row>
    <row r="220" spans="1:11" s="17" customFormat="1" ht="57.6" x14ac:dyDescent="0.3">
      <c r="A220" s="25">
        <v>24</v>
      </c>
      <c r="B220" s="43" t="s">
        <v>194</v>
      </c>
      <c r="C220" s="44" t="s">
        <v>28</v>
      </c>
      <c r="D220" s="44" t="s">
        <v>298</v>
      </c>
      <c r="E220" s="44" t="s">
        <v>293</v>
      </c>
      <c r="F220" s="44" t="s">
        <v>295</v>
      </c>
      <c r="G220" s="24" t="s">
        <v>122</v>
      </c>
      <c r="H220" s="45">
        <v>1037682.32</v>
      </c>
      <c r="I220" s="27" t="s">
        <v>114</v>
      </c>
      <c r="J220" s="1"/>
      <c r="K220" s="1"/>
    </row>
    <row r="221" spans="1:11" s="17" customFormat="1" ht="57.6" x14ac:dyDescent="0.3">
      <c r="A221" s="28">
        <v>25</v>
      </c>
      <c r="B221" s="47" t="s">
        <v>195</v>
      </c>
      <c r="C221" s="48" t="s">
        <v>86</v>
      </c>
      <c r="D221" s="48" t="s">
        <v>298</v>
      </c>
      <c r="E221" s="48" t="s">
        <v>293</v>
      </c>
      <c r="F221" s="48" t="s">
        <v>295</v>
      </c>
      <c r="G221" s="31" t="s">
        <v>122</v>
      </c>
      <c r="H221" s="49">
        <v>199524.43</v>
      </c>
      <c r="I221" s="30" t="s">
        <v>114</v>
      </c>
      <c r="J221" s="1"/>
      <c r="K221" s="1"/>
    </row>
    <row r="222" spans="1:11" ht="57.6" x14ac:dyDescent="0.3">
      <c r="A222" s="25">
        <v>26</v>
      </c>
      <c r="B222" s="43" t="s">
        <v>268</v>
      </c>
      <c r="C222" s="44" t="s">
        <v>269</v>
      </c>
      <c r="D222" s="44" t="s">
        <v>298</v>
      </c>
      <c r="E222" s="44" t="s">
        <v>293</v>
      </c>
      <c r="F222" s="44" t="s">
        <v>295</v>
      </c>
      <c r="G222" s="24" t="s">
        <v>122</v>
      </c>
      <c r="H222" s="45">
        <v>903231.82</v>
      </c>
      <c r="I222" s="27" t="s">
        <v>114</v>
      </c>
    </row>
    <row r="223" spans="1:11" ht="57.6" x14ac:dyDescent="0.3">
      <c r="A223" s="28">
        <v>27</v>
      </c>
      <c r="B223" s="47" t="s">
        <v>272</v>
      </c>
      <c r="C223" s="48" t="s">
        <v>192</v>
      </c>
      <c r="D223" s="48" t="s">
        <v>298</v>
      </c>
      <c r="E223" s="48" t="s">
        <v>293</v>
      </c>
      <c r="F223" s="48" t="s">
        <v>295</v>
      </c>
      <c r="G223" s="31" t="s">
        <v>122</v>
      </c>
      <c r="H223" s="49">
        <v>701922.66</v>
      </c>
      <c r="I223" s="30" t="s">
        <v>114</v>
      </c>
    </row>
    <row r="224" spans="1:11" ht="57.6" x14ac:dyDescent="0.3">
      <c r="A224" s="25">
        <v>28</v>
      </c>
      <c r="B224" s="43" t="s">
        <v>131</v>
      </c>
      <c r="C224" s="44" t="s">
        <v>41</v>
      </c>
      <c r="D224" s="44" t="s">
        <v>298</v>
      </c>
      <c r="E224" s="44" t="s">
        <v>293</v>
      </c>
      <c r="F224" s="44" t="s">
        <v>295</v>
      </c>
      <c r="G224" s="24" t="s">
        <v>122</v>
      </c>
      <c r="H224" s="45">
        <v>456175.8</v>
      </c>
      <c r="I224" s="27" t="s">
        <v>114</v>
      </c>
    </row>
    <row r="225" spans="1:10" ht="57.6" x14ac:dyDescent="0.3">
      <c r="A225" s="28">
        <v>29</v>
      </c>
      <c r="B225" s="47" t="s">
        <v>283</v>
      </c>
      <c r="C225" s="48" t="s">
        <v>41</v>
      </c>
      <c r="D225" s="48" t="s">
        <v>298</v>
      </c>
      <c r="E225" s="48" t="s">
        <v>293</v>
      </c>
      <c r="F225" s="48" t="s">
        <v>295</v>
      </c>
      <c r="G225" s="31" t="s">
        <v>122</v>
      </c>
      <c r="H225" s="49">
        <v>1172771.6000000001</v>
      </c>
      <c r="I225" s="30" t="s">
        <v>114</v>
      </c>
    </row>
    <row r="226" spans="1:10" x14ac:dyDescent="0.3">
      <c r="G226" s="60" t="s">
        <v>279</v>
      </c>
      <c r="H226" s="61">
        <f>SUM(H217:H225)</f>
        <v>8000926.5800000001</v>
      </c>
      <c r="I226" s="46"/>
    </row>
    <row r="227" spans="1:10" x14ac:dyDescent="0.3">
      <c r="A227" s="1"/>
      <c r="B227" s="1"/>
      <c r="C227" s="1"/>
      <c r="D227" s="3"/>
      <c r="E227" s="3"/>
      <c r="F227" s="3"/>
      <c r="G227" s="71" t="s">
        <v>188</v>
      </c>
      <c r="H227" s="72">
        <f>H201+H214+H226</f>
        <v>67131981.989999995</v>
      </c>
      <c r="I227" s="42"/>
      <c r="J227" s="6"/>
    </row>
    <row r="229" spans="1:10" ht="18" x14ac:dyDescent="0.3">
      <c r="A229" s="65"/>
      <c r="B229" s="5" t="s">
        <v>110</v>
      </c>
      <c r="C229" s="65"/>
      <c r="D229" s="66"/>
      <c r="E229" s="66"/>
      <c r="F229" s="66"/>
      <c r="G229" s="66"/>
      <c r="H229" s="67"/>
      <c r="I229" s="65"/>
    </row>
    <row r="230" spans="1:10" ht="28.8" x14ac:dyDescent="0.3">
      <c r="A230" s="21" t="s">
        <v>33</v>
      </c>
      <c r="B230" s="22" t="s">
        <v>34</v>
      </c>
      <c r="C230" s="21" t="s">
        <v>35</v>
      </c>
      <c r="D230" s="22" t="s">
        <v>290</v>
      </c>
      <c r="E230" s="22" t="s">
        <v>291</v>
      </c>
      <c r="F230" s="22" t="s">
        <v>292</v>
      </c>
      <c r="G230" s="22" t="s">
        <v>36</v>
      </c>
      <c r="H230" s="23" t="s">
        <v>37</v>
      </c>
      <c r="I230" s="21" t="s">
        <v>11</v>
      </c>
    </row>
    <row r="231" spans="1:10" ht="57.6" x14ac:dyDescent="0.3">
      <c r="A231" s="69">
        <v>101</v>
      </c>
      <c r="B231" s="33" t="s">
        <v>111</v>
      </c>
      <c r="C231" s="34" t="s">
        <v>117</v>
      </c>
      <c r="D231" s="48" t="s">
        <v>296</v>
      </c>
      <c r="E231" s="48" t="s">
        <v>293</v>
      </c>
      <c r="F231" s="48" t="s">
        <v>295</v>
      </c>
      <c r="G231" s="70" t="s">
        <v>113</v>
      </c>
      <c r="H231" s="35">
        <v>1985786</v>
      </c>
      <c r="I231" s="34" t="s">
        <v>196</v>
      </c>
    </row>
    <row r="232" spans="1:10" ht="57.6" x14ac:dyDescent="0.3">
      <c r="A232" s="25">
        <v>102</v>
      </c>
      <c r="B232" s="26" t="s">
        <v>115</v>
      </c>
      <c r="C232" s="27" t="s">
        <v>117</v>
      </c>
      <c r="D232" s="44" t="s">
        <v>296</v>
      </c>
      <c r="E232" s="27" t="s">
        <v>293</v>
      </c>
      <c r="F232" s="27" t="s">
        <v>295</v>
      </c>
      <c r="G232" s="24" t="s">
        <v>113</v>
      </c>
      <c r="H232" s="41">
        <v>1685789</v>
      </c>
      <c r="I232" s="27" t="s">
        <v>196</v>
      </c>
    </row>
    <row r="233" spans="1:10" ht="57.6" x14ac:dyDescent="0.3">
      <c r="A233" s="28">
        <v>103</v>
      </c>
      <c r="B233" s="29" t="s">
        <v>116</v>
      </c>
      <c r="C233" s="30" t="s">
        <v>117</v>
      </c>
      <c r="D233" s="30" t="s">
        <v>297</v>
      </c>
      <c r="E233" s="30" t="s">
        <v>293</v>
      </c>
      <c r="F233" s="30" t="s">
        <v>295</v>
      </c>
      <c r="G233" s="31" t="s">
        <v>113</v>
      </c>
      <c r="H233" s="36">
        <v>985125</v>
      </c>
      <c r="I233" s="30" t="s">
        <v>196</v>
      </c>
      <c r="J233" s="17"/>
    </row>
    <row r="234" spans="1:10" ht="57.6" x14ac:dyDescent="0.3">
      <c r="A234" s="25">
        <v>104</v>
      </c>
      <c r="B234" s="26" t="s">
        <v>125</v>
      </c>
      <c r="C234" s="27" t="s">
        <v>112</v>
      </c>
      <c r="D234" s="27" t="s">
        <v>297</v>
      </c>
      <c r="E234" s="27" t="s">
        <v>293</v>
      </c>
      <c r="F234" s="27" t="s">
        <v>295</v>
      </c>
      <c r="G234" s="24" t="s">
        <v>113</v>
      </c>
      <c r="H234" s="41">
        <v>1957862</v>
      </c>
      <c r="I234" s="27" t="s">
        <v>196</v>
      </c>
    </row>
    <row r="235" spans="1:10" ht="57.6" x14ac:dyDescent="0.3">
      <c r="A235" s="28">
        <v>105</v>
      </c>
      <c r="B235" s="29" t="s">
        <v>212</v>
      </c>
      <c r="C235" s="30" t="s">
        <v>112</v>
      </c>
      <c r="D235" s="48" t="s">
        <v>298</v>
      </c>
      <c r="E235" s="30" t="s">
        <v>293</v>
      </c>
      <c r="F235" s="30" t="s">
        <v>295</v>
      </c>
      <c r="G235" s="31" t="s">
        <v>113</v>
      </c>
      <c r="H235" s="36">
        <v>3000004.19</v>
      </c>
      <c r="I235" s="53" t="s">
        <v>196</v>
      </c>
    </row>
    <row r="236" spans="1:10" x14ac:dyDescent="0.3">
      <c r="A236" s="1"/>
      <c r="B236" s="1"/>
      <c r="C236" s="1"/>
      <c r="D236" s="3"/>
      <c r="E236" s="3"/>
      <c r="F236" s="3"/>
      <c r="G236" s="71" t="s">
        <v>188</v>
      </c>
      <c r="H236" s="72">
        <f>SUM(H231:H235)</f>
        <v>9614566.1899999995</v>
      </c>
      <c r="I236" s="42"/>
      <c r="J236" s="6"/>
    </row>
    <row r="238" spans="1:10" ht="18" x14ac:dyDescent="0.3">
      <c r="A238" s="65"/>
      <c r="B238" s="5" t="s">
        <v>190</v>
      </c>
      <c r="C238" s="65"/>
      <c r="D238" s="66"/>
      <c r="E238" s="66"/>
      <c r="F238" s="66"/>
      <c r="G238" s="66"/>
      <c r="H238" s="67"/>
      <c r="I238" s="65"/>
    </row>
    <row r="239" spans="1:10" ht="28.8" x14ac:dyDescent="0.3">
      <c r="A239" s="21" t="s">
        <v>33</v>
      </c>
      <c r="B239" s="22" t="s">
        <v>34</v>
      </c>
      <c r="C239" s="21" t="s">
        <v>35</v>
      </c>
      <c r="D239" s="22" t="s">
        <v>290</v>
      </c>
      <c r="E239" s="22" t="s">
        <v>291</v>
      </c>
      <c r="F239" s="22" t="s">
        <v>292</v>
      </c>
      <c r="G239" s="22" t="s">
        <v>36</v>
      </c>
      <c r="H239" s="23" t="s">
        <v>37</v>
      </c>
      <c r="I239" s="21" t="s">
        <v>11</v>
      </c>
    </row>
    <row r="240" spans="1:10" ht="57.6" x14ac:dyDescent="0.3">
      <c r="A240" s="69">
        <v>101</v>
      </c>
      <c r="B240" s="33" t="s">
        <v>281</v>
      </c>
      <c r="C240" s="34" t="s">
        <v>41</v>
      </c>
      <c r="D240" s="48" t="s">
        <v>296</v>
      </c>
      <c r="E240" s="30" t="s">
        <v>294</v>
      </c>
      <c r="F240" s="30" t="s">
        <v>295</v>
      </c>
      <c r="G240" s="70" t="s">
        <v>162</v>
      </c>
      <c r="H240" s="35">
        <v>18495444.579999998</v>
      </c>
      <c r="I240" s="34" t="s">
        <v>282</v>
      </c>
    </row>
    <row r="241" spans="1:11" ht="57.6" x14ac:dyDescent="0.3">
      <c r="A241" s="25"/>
      <c r="B241" s="26" t="s">
        <v>285</v>
      </c>
      <c r="C241" s="27" t="s">
        <v>12</v>
      </c>
      <c r="D241" s="27" t="s">
        <v>297</v>
      </c>
      <c r="E241" s="27" t="s">
        <v>294</v>
      </c>
      <c r="F241" s="27" t="s">
        <v>295</v>
      </c>
      <c r="G241" s="24" t="s">
        <v>162</v>
      </c>
      <c r="H241" s="41">
        <v>8155613.9299999997</v>
      </c>
      <c r="I241" s="27" t="s">
        <v>282</v>
      </c>
    </row>
    <row r="242" spans="1:11" ht="57.6" x14ac:dyDescent="0.3">
      <c r="A242" s="28"/>
      <c r="B242" s="29" t="s">
        <v>286</v>
      </c>
      <c r="C242" s="30" t="s">
        <v>287</v>
      </c>
      <c r="D242" s="48" t="s">
        <v>296</v>
      </c>
      <c r="E242" s="30" t="s">
        <v>294</v>
      </c>
      <c r="F242" s="34" t="s">
        <v>295</v>
      </c>
      <c r="G242" s="70" t="s">
        <v>162</v>
      </c>
      <c r="H242" s="36">
        <v>787500</v>
      </c>
      <c r="I242" s="30" t="s">
        <v>288</v>
      </c>
    </row>
    <row r="243" spans="1:11" ht="57.6" x14ac:dyDescent="0.3">
      <c r="A243" s="25"/>
      <c r="B243" s="26" t="s">
        <v>289</v>
      </c>
      <c r="C243" s="27" t="s">
        <v>287</v>
      </c>
      <c r="D243" s="44" t="s">
        <v>296</v>
      </c>
      <c r="E243" s="27" t="s">
        <v>294</v>
      </c>
      <c r="F243" s="27" t="s">
        <v>295</v>
      </c>
      <c r="G243" s="24" t="s">
        <v>162</v>
      </c>
      <c r="H243" s="41">
        <v>75000</v>
      </c>
      <c r="I243" s="27" t="s">
        <v>288</v>
      </c>
    </row>
    <row r="244" spans="1:11" x14ac:dyDescent="0.3">
      <c r="A244" s="1"/>
      <c r="B244" s="1"/>
      <c r="C244" s="1"/>
      <c r="D244" s="3"/>
      <c r="E244" s="3"/>
      <c r="F244" s="3"/>
      <c r="G244" s="71" t="s">
        <v>188</v>
      </c>
      <c r="H244" s="72">
        <f>SUM(H240:H243)</f>
        <v>27513558.509999998</v>
      </c>
      <c r="I244" s="42"/>
    </row>
    <row r="249" spans="1:11" x14ac:dyDescent="0.3">
      <c r="J249" s="3"/>
      <c r="K249" s="2"/>
    </row>
    <row r="250" spans="1:11" x14ac:dyDescent="0.3">
      <c r="K250" s="4"/>
    </row>
    <row r="251" spans="1:11" x14ac:dyDescent="0.3">
      <c r="K251" s="4"/>
    </row>
    <row r="252" spans="1:11" x14ac:dyDescent="0.3">
      <c r="K252" s="4"/>
    </row>
    <row r="253" spans="1:11" x14ac:dyDescent="0.3">
      <c r="K253" s="4"/>
    </row>
    <row r="254" spans="1:11" x14ac:dyDescent="0.3">
      <c r="K254" s="4"/>
    </row>
    <row r="255" spans="1:11" x14ac:dyDescent="0.3">
      <c r="K255" s="4"/>
    </row>
    <row r="257" spans="10:11" x14ac:dyDescent="0.3">
      <c r="J257" s="20"/>
      <c r="K257" s="4"/>
    </row>
  </sheetData>
  <printOptions horizontalCentered="1"/>
  <pageMargins left="0.70866141732283472" right="0.70866141732283472" top="0.74803149606299213" bottom="0.74803149606299213" header="0.31496062992125984" footer="0.31496062992125984"/>
  <pageSetup scale="63" orientation="landscape" r:id="rId1"/>
  <rowBreaks count="5" manualBreakCount="5">
    <brk id="53" max="5" man="1"/>
    <brk id="96" max="5" man="1"/>
    <brk id="116" max="5" man="1"/>
    <brk id="134" max="5" man="1"/>
    <brk id="22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POA 2025 </vt:lpstr>
      <vt:lpstr>'POA 2025 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elvia ramirez</dc:creator>
  <cp:lastModifiedBy>Luffi</cp:lastModifiedBy>
  <cp:lastPrinted>2025-04-04T22:04:59Z</cp:lastPrinted>
  <dcterms:created xsi:type="dcterms:W3CDTF">2024-05-21T17:00:28Z</dcterms:created>
  <dcterms:modified xsi:type="dcterms:W3CDTF">2025-04-07T19:27:28Z</dcterms:modified>
</cp:coreProperties>
</file>