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anely.cair\Desktop\"/>
    </mc:Choice>
  </mc:AlternateContent>
  <bookViews>
    <workbookView xWindow="0" yWindow="0" windowWidth="19200" windowHeight="1099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Z99" i="1" l="1"/>
  <c r="C99" i="1"/>
  <c r="D99" i="1"/>
  <c r="E99" i="1"/>
  <c r="F99" i="1"/>
  <c r="G99" i="1"/>
  <c r="H99" i="1"/>
  <c r="I99" i="1"/>
  <c r="J99" i="1"/>
  <c r="K99" i="1"/>
  <c r="L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Z99" i="1"/>
  <c r="AA99" i="1"/>
  <c r="AB99" i="1"/>
  <c r="AC99" i="1"/>
  <c r="AD99" i="1"/>
  <c r="AE99" i="1"/>
  <c r="AF99" i="1"/>
  <c r="AG99" i="1"/>
  <c r="AH99" i="1"/>
  <c r="AI99" i="1"/>
  <c r="AJ99" i="1"/>
  <c r="AK99" i="1"/>
  <c r="AL99" i="1"/>
  <c r="AM99" i="1"/>
  <c r="AN99" i="1"/>
  <c r="AO99" i="1"/>
  <c r="AP99" i="1"/>
  <c r="AQ99" i="1"/>
  <c r="AR99" i="1"/>
  <c r="AS99" i="1"/>
  <c r="AT99" i="1"/>
  <c r="B99" i="1"/>
  <c r="AZ57" i="1" l="1"/>
  <c r="AZ58" i="1"/>
  <c r="AZ59" i="1"/>
  <c r="AZ60" i="1"/>
  <c r="AZ61" i="1"/>
  <c r="AZ62" i="1"/>
  <c r="AZ63" i="1"/>
  <c r="AZ64" i="1"/>
  <c r="AZ65" i="1"/>
  <c r="AZ66" i="1"/>
  <c r="AZ67" i="1"/>
  <c r="AZ68" i="1"/>
  <c r="AZ69" i="1"/>
  <c r="AZ70" i="1"/>
  <c r="AZ71" i="1"/>
  <c r="AZ72" i="1"/>
  <c r="AZ73" i="1"/>
  <c r="AZ74" i="1"/>
  <c r="AZ56" i="1"/>
  <c r="D52" i="1"/>
  <c r="BC50" i="1"/>
  <c r="AZ32" i="1"/>
  <c r="AZ33" i="1"/>
  <c r="AZ34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31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BA50" i="1" s="1"/>
  <c r="AZ7" i="1"/>
  <c r="D124" i="1"/>
  <c r="D97" i="1"/>
  <c r="C52" i="1" l="1"/>
  <c r="E52" i="1"/>
  <c r="F52" i="1"/>
  <c r="G52" i="1"/>
  <c r="H52" i="1"/>
  <c r="I52" i="1"/>
  <c r="J52" i="1"/>
  <c r="K52" i="1"/>
  <c r="L52" i="1"/>
  <c r="M52" i="1"/>
  <c r="N52" i="1"/>
  <c r="O52" i="1"/>
  <c r="P52" i="1"/>
  <c r="Q52" i="1"/>
  <c r="R52" i="1"/>
  <c r="T52" i="1"/>
  <c r="U52" i="1"/>
  <c r="V52" i="1"/>
  <c r="W52" i="1"/>
  <c r="X52" i="1"/>
  <c r="Y52" i="1"/>
  <c r="Z52" i="1"/>
  <c r="AA52" i="1"/>
  <c r="AB52" i="1"/>
  <c r="AC52" i="1"/>
  <c r="AD52" i="1"/>
  <c r="AE52" i="1"/>
  <c r="AF52" i="1"/>
  <c r="AG52" i="1"/>
  <c r="AH52" i="1"/>
  <c r="AI52" i="1"/>
  <c r="AJ52" i="1"/>
  <c r="AK52" i="1"/>
  <c r="AL52" i="1"/>
  <c r="AM52" i="1"/>
  <c r="AN52" i="1"/>
  <c r="AO52" i="1"/>
  <c r="AP52" i="1"/>
  <c r="AQ52" i="1"/>
  <c r="AR52" i="1"/>
  <c r="AS52" i="1"/>
  <c r="AT52" i="1"/>
  <c r="AU52" i="1"/>
  <c r="AV52" i="1"/>
  <c r="BB50" i="1" s="1"/>
  <c r="AW52" i="1"/>
  <c r="B52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05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AZ93" i="1"/>
  <c r="AZ94" i="1"/>
  <c r="AZ95" i="1"/>
  <c r="AZ96" i="1"/>
  <c r="AZ79" i="1"/>
  <c r="AT124" i="1"/>
  <c r="AT97" i="1"/>
  <c r="S74" i="1"/>
  <c r="AW50" i="1"/>
  <c r="AW26" i="1"/>
  <c r="R74" i="1" l="1"/>
  <c r="W26" i="1" l="1"/>
  <c r="C26" i="1" l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B26" i="1"/>
  <c r="X50" i="1"/>
  <c r="Y50" i="1"/>
  <c r="Z50" i="1"/>
  <c r="AA50" i="1"/>
  <c r="AB50" i="1"/>
  <c r="AC50" i="1"/>
  <c r="AD50" i="1"/>
  <c r="AE50" i="1"/>
  <c r="AF50" i="1"/>
  <c r="AG50" i="1"/>
  <c r="AH50" i="1"/>
  <c r="AI50" i="1"/>
  <c r="AJ50" i="1"/>
  <c r="AK50" i="1"/>
  <c r="AL50" i="1"/>
  <c r="AM50" i="1"/>
  <c r="AN50" i="1"/>
  <c r="AO50" i="1"/>
  <c r="AP50" i="1"/>
  <c r="AQ50" i="1"/>
  <c r="AR50" i="1"/>
  <c r="AS50" i="1"/>
  <c r="AT50" i="1"/>
  <c r="AU50" i="1"/>
  <c r="B50" i="1"/>
  <c r="C50" i="1"/>
  <c r="E50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S52" i="1" l="1"/>
  <c r="AR124" i="1"/>
  <c r="AR97" i="1"/>
  <c r="AQ124" i="1"/>
  <c r="AQ97" i="1"/>
  <c r="Q74" i="1"/>
  <c r="AP124" i="1" l="1"/>
  <c r="AP97" i="1"/>
  <c r="AO124" i="1"/>
  <c r="AO97" i="1"/>
  <c r="AN124" i="1" l="1"/>
  <c r="AN97" i="1"/>
  <c r="AM124" i="1" l="1"/>
  <c r="AM97" i="1"/>
  <c r="AL124" i="1"/>
  <c r="AL97" i="1"/>
  <c r="AK124" i="1" l="1"/>
  <c r="AK97" i="1"/>
  <c r="AJ124" i="1" l="1"/>
  <c r="AJ97" i="1"/>
  <c r="AI124" i="1" l="1"/>
  <c r="AI97" i="1"/>
  <c r="AH97" i="1"/>
  <c r="AH124" i="1"/>
  <c r="AG124" i="1"/>
  <c r="AG97" i="1"/>
  <c r="P74" i="1" l="1"/>
  <c r="AF124" i="1" l="1"/>
  <c r="AF97" i="1"/>
  <c r="AE124" i="1" l="1"/>
  <c r="AE97" i="1"/>
  <c r="AD124" i="1" l="1"/>
  <c r="AD97" i="1"/>
  <c r="O74" i="1"/>
  <c r="AC124" i="1" l="1"/>
  <c r="AC97" i="1"/>
  <c r="AB124" i="1" l="1"/>
  <c r="AB97" i="1"/>
  <c r="N74" i="1"/>
  <c r="AA124" i="1" l="1"/>
  <c r="AA97" i="1"/>
  <c r="Z124" i="1" l="1"/>
  <c r="Z97" i="1"/>
  <c r="Y124" i="1" l="1"/>
  <c r="Y97" i="1"/>
  <c r="V124" i="1" l="1"/>
  <c r="V97" i="1"/>
  <c r="M74" i="1"/>
  <c r="W124" i="1" l="1"/>
  <c r="W97" i="1"/>
  <c r="L74" i="1"/>
  <c r="U124" i="1" l="1"/>
  <c r="U97" i="1"/>
  <c r="T124" i="1"/>
  <c r="T97" i="1"/>
  <c r="S124" i="1"/>
  <c r="S97" i="1"/>
  <c r="R124" i="1" l="1"/>
  <c r="R97" i="1"/>
  <c r="K74" i="1"/>
  <c r="Q97" i="1" l="1"/>
  <c r="J74" i="1"/>
  <c r="Q124" i="1"/>
  <c r="X124" i="1" l="1"/>
  <c r="X97" i="1"/>
  <c r="P124" i="1" l="1"/>
  <c r="P97" i="1"/>
  <c r="O124" i="1" l="1"/>
  <c r="O97" i="1"/>
  <c r="N124" i="1" l="1"/>
  <c r="N97" i="1"/>
  <c r="I74" i="1"/>
  <c r="M124" i="1" l="1"/>
  <c r="M97" i="1"/>
  <c r="L124" i="1" l="1"/>
  <c r="L97" i="1"/>
  <c r="H74" i="1"/>
  <c r="K124" i="1" l="1"/>
  <c r="K97" i="1"/>
  <c r="G74" i="1"/>
  <c r="J124" i="1" l="1"/>
  <c r="J97" i="1"/>
  <c r="F74" i="1"/>
  <c r="I124" i="1" l="1"/>
  <c r="I97" i="1"/>
  <c r="E74" i="1"/>
  <c r="H124" i="1" l="1"/>
  <c r="H97" i="1"/>
  <c r="C74" i="1"/>
  <c r="G124" i="1" l="1"/>
  <c r="G97" i="1"/>
  <c r="F124" i="1" l="1"/>
  <c r="F97" i="1"/>
  <c r="E124" i="1" l="1"/>
  <c r="E97" i="1"/>
  <c r="C124" i="1" l="1"/>
  <c r="C97" i="1"/>
  <c r="B74" i="1" l="1"/>
  <c r="B124" i="1" l="1"/>
  <c r="AZ124" i="1" s="1"/>
  <c r="B97" i="1"/>
  <c r="AZ97" i="1" s="1"/>
  <c r="BA97" i="1" s="1"/>
</calcChain>
</file>

<file path=xl/sharedStrings.xml><?xml version="1.0" encoding="utf-8"?>
<sst xmlns="http://schemas.openxmlformats.org/spreadsheetml/2006/main" count="240" uniqueCount="66">
  <si>
    <t>ANEXO 6</t>
  </si>
  <si>
    <t>TALLA</t>
  </si>
  <si>
    <t>TOTAL:</t>
  </si>
  <si>
    <t xml:space="preserve">HOSPITAL INTEGRAL DE COSALA </t>
  </si>
  <si>
    <t>ADMINISTRATIVO FALDA MUJER</t>
  </si>
  <si>
    <t xml:space="preserve">HOSPITAL GENERAL DE CULIACAN </t>
  </si>
  <si>
    <t xml:space="preserve">HOSPITAL GENERAL LA CRUZ </t>
  </si>
  <si>
    <t xml:space="preserve">HOSPITAL GENERAL DE GUAMUCHIL </t>
  </si>
  <si>
    <t>HOSPITAL GENERAL ESCUINAPA</t>
  </si>
  <si>
    <t>HOSPITAL GENERAL ELDORADO</t>
  </si>
  <si>
    <t>HOSPITAL INTEGRAL DE SAN IGNACIO</t>
  </si>
  <si>
    <t xml:space="preserve">HOSPITAL PSIQUIATRICO </t>
  </si>
  <si>
    <t>CENTRO DE RADIOTERAPIA</t>
  </si>
  <si>
    <t>JURISDICCION SANITARIA III GUAMUCHIL</t>
  </si>
  <si>
    <t>JURISDICCION SANITARIA IV CULIACAN</t>
  </si>
  <si>
    <t>JURISDICCION SANITARIA I TIPO SILOS MOCHIS</t>
  </si>
  <si>
    <t>JURISDICCION SANITARIA II GUASAVE</t>
  </si>
  <si>
    <t>HOSPITAL INTEGRAL DE ANGOSTURA</t>
  </si>
  <si>
    <t>HIGIENE ESCOLAR</t>
  </si>
  <si>
    <t>181/2</t>
  </si>
  <si>
    <t>REGIMEN ESTATAL DE PROTECCION SOCIAL EN SALUD</t>
  </si>
  <si>
    <t>OFICINA CENTRAL - EDIFICIO VALLARTA</t>
  </si>
  <si>
    <t>CENTRO DERMATOLOGICO</t>
  </si>
  <si>
    <t>3XL</t>
  </si>
  <si>
    <t>CENTRO ESTATAL DE VACUNOLOGIA</t>
  </si>
  <si>
    <t>CSU COL. RAFAEL BUELNA</t>
  </si>
  <si>
    <t>HOSPITAL GENERAL GUASAVE</t>
  </si>
  <si>
    <t>HOSPITAL GENERAL MAZATLAN</t>
  </si>
  <si>
    <t>SECCION 44</t>
  </si>
  <si>
    <t>HOSPITAL INTEGRAL CHOIX</t>
  </si>
  <si>
    <t>HOSPITAL INTEGRAL CONCORDIA</t>
  </si>
  <si>
    <t>JURISDICCION SANITARIA VI MAZATLAN</t>
  </si>
  <si>
    <t>(CISAME) CULIACAN</t>
  </si>
  <si>
    <t>CSU CULIACAN</t>
  </si>
  <si>
    <t>HOSPITAL INTEGRAL EL ROSARIO</t>
  </si>
  <si>
    <t>HOSPITAL INTEGRAL MOCORITO</t>
  </si>
  <si>
    <t>HOSPITAL INTEGRAL NAVOLATO</t>
  </si>
  <si>
    <t>HOSPITAL INTEGRAL VALLE DE SAN LORENZO</t>
  </si>
  <si>
    <t>CAPASITS CULIACAN</t>
  </si>
  <si>
    <t>CAPASITS LOS MOCHIS</t>
  </si>
  <si>
    <t>CAPASITS MAZATLAN</t>
  </si>
  <si>
    <t xml:space="preserve">SECCION 80 MAZATLAN </t>
  </si>
  <si>
    <t>LABORATORIO DE SALUD PUBLICA</t>
  </si>
  <si>
    <t>HOSPITAL INTEGRAL BADIRAGUATO</t>
  </si>
  <si>
    <t>HOSPITAL INTEGRAL SINALOA DE LEYVA</t>
  </si>
  <si>
    <t>OFIC. CENTRAL DIRECCION DE REGULACION Y FOM. SANIT.</t>
  </si>
  <si>
    <t>UNEME DE ENFERMEDADES CRONICO DEGENERATIVAS (SORID) TOLEDO CORRO</t>
  </si>
  <si>
    <t>UNEME DE ENFERMEDADES CRONICO DEGENERATIVAS CULIACAN</t>
  </si>
  <si>
    <t>UNIDAD DE ESPECIALIDADES MEDICAS Y DE DIAGNOSTICO DE CANCER DE MAMA UNEME DEDICAM</t>
  </si>
  <si>
    <t>DESPACHO DEL SECRETARIO</t>
  </si>
  <si>
    <t xml:space="preserve">PLANEACION EN PALACIO DE GOBIERNO </t>
  </si>
  <si>
    <t xml:space="preserve">OFICINA CENTRAL CULIACAN </t>
  </si>
  <si>
    <t>RENGLON 4 PANTALON UNIFORME VERANO ADMINISTRATIVO HOMBRE</t>
  </si>
  <si>
    <t xml:space="preserve">RENGLON 5  CAMISA UNIFORME INVIERNO ADMINISTRATIVO  HOMBRE </t>
  </si>
  <si>
    <t>RENGLON 01 PANTALON UNIFORME VERANO ADMINISTRATIVO MUJER</t>
  </si>
  <si>
    <t>RENGLON 02  SACO UNIFORME INVIERNO ADMINISTRATIVO MUJER</t>
  </si>
  <si>
    <t xml:space="preserve">1 LE DAN TELA </t>
  </si>
  <si>
    <t xml:space="preserve">TELA </t>
  </si>
  <si>
    <t>UNEME DE ENFERMEDADES TOLEDO CORRO</t>
  </si>
  <si>
    <t xml:space="preserve"> CANCER DE MAMA UNEME DEDICAM</t>
  </si>
  <si>
    <t xml:space="preserve"> ESPECIALIDADES  DE CANCER DE MAMA UNEME DEDICAM</t>
  </si>
  <si>
    <t>HOSPITAL GENERAL LOS MOCHIS</t>
  </si>
  <si>
    <t>|</t>
  </si>
  <si>
    <t xml:space="preserve">TOTAL DE HOMBRES </t>
  </si>
  <si>
    <t>TOTAL DE MUJERES</t>
  </si>
  <si>
    <t xml:space="preserve">HOSPITAL DE LA MUJER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</si>
</sst>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2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8"/>
      <name val="Trebuchet MS"/>
      <family val="2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Fill="1" applyBorder="1"/>
    <xf numFmtId="0" fontId="1" fillId="2" borderId="0" xfId="0" applyFont="1" applyFill="1" applyAlignment="1"/>
    <xf numFmtId="0" fontId="2" fillId="0" borderId="0" xfId="0" applyFont="1"/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0" xfId="0" applyFont="1" applyFill="1"/>
    <xf numFmtId="0" fontId="2" fillId="2" borderId="1" xfId="0" applyFont="1" applyFill="1" applyBorder="1"/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4" borderId="1" xfId="0" applyFont="1" applyFill="1" applyBorder="1" applyAlignment="1">
      <alignment wrapText="1"/>
    </xf>
    <xf numFmtId="0" fontId="5" fillId="4" borderId="1" xfId="0" applyFont="1" applyFill="1" applyBorder="1" applyAlignment="1">
      <alignment wrapText="1"/>
    </xf>
    <xf numFmtId="0" fontId="6" fillId="4" borderId="1" xfId="0" applyFont="1" applyFill="1" applyBorder="1" applyAlignment="1">
      <alignment wrapText="1"/>
    </xf>
    <xf numFmtId="0" fontId="7" fillId="4" borderId="1" xfId="0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0" fillId="0" borderId="0" xfId="0" applyBorder="1"/>
    <xf numFmtId="0" fontId="3" fillId="0" borderId="0" xfId="0" applyFont="1" applyFill="1" applyBorder="1" applyAlignment="1">
      <alignment horizontal="center"/>
    </xf>
    <xf numFmtId="0" fontId="8" fillId="4" borderId="1" xfId="0" applyFont="1" applyFill="1" applyBorder="1" applyAlignment="1">
      <alignment vertical="top" wrapText="1"/>
    </xf>
    <xf numFmtId="0" fontId="2" fillId="0" borderId="0" xfId="0" applyFont="1" applyFill="1" applyBorder="1"/>
    <xf numFmtId="0" fontId="2" fillId="0" borderId="0" xfId="0" applyFont="1" applyFill="1"/>
    <xf numFmtId="0" fontId="2" fillId="0" borderId="0" xfId="0" applyFont="1" applyFill="1" applyBorder="1" applyAlignment="1">
      <alignment horizontal="center"/>
    </xf>
    <xf numFmtId="0" fontId="0" fillId="0" borderId="1" xfId="0" applyBorder="1"/>
    <xf numFmtId="0" fontId="2" fillId="2" borderId="0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5" borderId="2" xfId="0" applyFill="1" applyBorder="1"/>
    <xf numFmtId="0" fontId="0" fillId="0" borderId="1" xfId="0" applyBorder="1" applyAlignment="1">
      <alignment horizontal="center"/>
    </xf>
    <xf numFmtId="0" fontId="2" fillId="6" borderId="1" xfId="0" applyFont="1" applyFill="1" applyBorder="1"/>
    <xf numFmtId="0" fontId="2" fillId="2" borderId="0" xfId="0" applyFont="1" applyFill="1" applyBorder="1"/>
    <xf numFmtId="0" fontId="2" fillId="6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124"/>
  <sheetViews>
    <sheetView tabSelected="1" topLeftCell="A43" workbookViewId="0">
      <pane xSplit="1" topLeftCell="AJ1" activePane="topRight" state="frozen"/>
      <selection pane="topRight" activeCell="AS66" sqref="AS66"/>
    </sheetView>
  </sheetViews>
  <sheetFormatPr baseColWidth="10" defaultRowHeight="15" x14ac:dyDescent="0.25"/>
  <cols>
    <col min="1" max="1" width="11.42578125" customWidth="1"/>
    <col min="2" max="2" width="13.28515625" customWidth="1"/>
    <col min="3" max="4" width="10.85546875" customWidth="1"/>
    <col min="52" max="52" width="12.85546875" customWidth="1"/>
    <col min="60" max="60" width="11.42578125" customWidth="1"/>
    <col min="64" max="64" width="9.28515625" customWidth="1"/>
  </cols>
  <sheetData>
    <row r="1" spans="1:69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</row>
    <row r="2" spans="1:69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</row>
    <row r="3" spans="1:69" x14ac:dyDescent="0.25">
      <c r="A3" t="s">
        <v>0</v>
      </c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</row>
    <row r="4" spans="1:69" x14ac:dyDescent="0.25"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</row>
    <row r="5" spans="1:69" ht="18" x14ac:dyDescent="0.35">
      <c r="A5" s="2" t="s">
        <v>54</v>
      </c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2"/>
      <c r="AZ5" s="3"/>
      <c r="BA5" s="3"/>
      <c r="BB5" s="3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</row>
    <row r="6" spans="1:69" ht="37.5" customHeight="1" x14ac:dyDescent="0.3">
      <c r="A6" s="4" t="s">
        <v>1</v>
      </c>
      <c r="B6" s="13" t="s">
        <v>3</v>
      </c>
      <c r="C6" s="13" t="s">
        <v>5</v>
      </c>
      <c r="D6" s="13" t="s">
        <v>65</v>
      </c>
      <c r="E6" s="13" t="s">
        <v>6</v>
      </c>
      <c r="F6" s="13" t="s">
        <v>7</v>
      </c>
      <c r="G6" s="13" t="s">
        <v>8</v>
      </c>
      <c r="H6" s="13" t="s">
        <v>9</v>
      </c>
      <c r="I6" s="15" t="s">
        <v>10</v>
      </c>
      <c r="J6" s="15" t="s">
        <v>11</v>
      </c>
      <c r="K6" s="14" t="s">
        <v>12</v>
      </c>
      <c r="L6" s="15" t="s">
        <v>13</v>
      </c>
      <c r="M6" s="15" t="s">
        <v>14</v>
      </c>
      <c r="N6" s="15" t="s">
        <v>15</v>
      </c>
      <c r="O6" s="15" t="s">
        <v>16</v>
      </c>
      <c r="P6" s="15" t="s">
        <v>17</v>
      </c>
      <c r="Q6" s="15" t="s">
        <v>20</v>
      </c>
      <c r="R6" s="15" t="s">
        <v>21</v>
      </c>
      <c r="S6" s="15" t="s">
        <v>22</v>
      </c>
      <c r="T6" s="15" t="s">
        <v>24</v>
      </c>
      <c r="U6" s="15" t="s">
        <v>25</v>
      </c>
      <c r="V6" s="15" t="s">
        <v>27</v>
      </c>
      <c r="W6" s="15" t="s">
        <v>26</v>
      </c>
      <c r="X6" s="15" t="s">
        <v>18</v>
      </c>
      <c r="Y6" s="15" t="s">
        <v>28</v>
      </c>
      <c r="Z6" s="16" t="s">
        <v>29</v>
      </c>
      <c r="AA6" s="16" t="s">
        <v>30</v>
      </c>
      <c r="AB6" s="15" t="s">
        <v>31</v>
      </c>
      <c r="AC6" s="16" t="s">
        <v>32</v>
      </c>
      <c r="AD6" s="17" t="s">
        <v>33</v>
      </c>
      <c r="AE6" s="17" t="s">
        <v>34</v>
      </c>
      <c r="AF6" s="17" t="s">
        <v>35</v>
      </c>
      <c r="AG6" s="17" t="s">
        <v>37</v>
      </c>
      <c r="AH6" s="17" t="s">
        <v>38</v>
      </c>
      <c r="AI6" s="17" t="s">
        <v>39</v>
      </c>
      <c r="AJ6" s="17" t="s">
        <v>40</v>
      </c>
      <c r="AK6" s="20" t="s">
        <v>36</v>
      </c>
      <c r="AL6" s="20" t="s">
        <v>43</v>
      </c>
      <c r="AM6" s="20" t="s">
        <v>44</v>
      </c>
      <c r="AN6" s="20" t="s">
        <v>42</v>
      </c>
      <c r="AO6" s="20" t="s">
        <v>45</v>
      </c>
      <c r="AP6" s="20" t="s">
        <v>58</v>
      </c>
      <c r="AQ6" s="20" t="s">
        <v>59</v>
      </c>
      <c r="AR6" s="20" t="s">
        <v>47</v>
      </c>
      <c r="AS6" s="20" t="s">
        <v>49</v>
      </c>
      <c r="AT6" s="20" t="s">
        <v>50</v>
      </c>
      <c r="AU6" s="17" t="s">
        <v>41</v>
      </c>
      <c r="AV6" s="15" t="s">
        <v>51</v>
      </c>
      <c r="AW6" s="15" t="s">
        <v>61</v>
      </c>
      <c r="AX6" s="3"/>
      <c r="AY6" s="4" t="s">
        <v>1</v>
      </c>
      <c r="AZ6" s="5"/>
      <c r="BA6" s="3"/>
      <c r="BB6" s="3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</row>
    <row r="7" spans="1:69" ht="15.75" x14ac:dyDescent="0.3">
      <c r="A7" s="6">
        <v>26</v>
      </c>
      <c r="B7" s="6"/>
      <c r="C7" s="6">
        <v>8</v>
      </c>
      <c r="D7" s="6"/>
      <c r="E7" s="6"/>
      <c r="F7" s="6"/>
      <c r="G7" s="6"/>
      <c r="H7" s="6"/>
      <c r="I7" s="6"/>
      <c r="J7" s="6">
        <v>2</v>
      </c>
      <c r="K7" s="6"/>
      <c r="L7" s="6"/>
      <c r="M7" s="6">
        <v>6</v>
      </c>
      <c r="N7" s="6"/>
      <c r="O7" s="6"/>
      <c r="P7" s="6"/>
      <c r="Q7" s="6"/>
      <c r="R7" s="6">
        <v>4</v>
      </c>
      <c r="S7" s="6"/>
      <c r="T7" s="6"/>
      <c r="U7" s="6"/>
      <c r="V7" s="6"/>
      <c r="W7" s="6">
        <v>2</v>
      </c>
      <c r="X7" s="6"/>
      <c r="Y7" s="6"/>
      <c r="Z7" s="6"/>
      <c r="AA7" s="6"/>
      <c r="AB7" s="6">
        <v>2</v>
      </c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>
        <v>12</v>
      </c>
      <c r="AX7" s="7"/>
      <c r="AY7" s="6">
        <v>26</v>
      </c>
      <c r="AZ7" s="8">
        <f>SUM(B7:AW7)</f>
        <v>36</v>
      </c>
      <c r="BA7" s="7"/>
      <c r="BB7" s="7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</row>
    <row r="8" spans="1:69" ht="15.75" x14ac:dyDescent="0.3">
      <c r="A8" s="9">
        <v>28</v>
      </c>
      <c r="B8" s="9"/>
      <c r="C8" s="9">
        <v>28</v>
      </c>
      <c r="D8" s="9"/>
      <c r="E8" s="9"/>
      <c r="F8" s="9">
        <v>4</v>
      </c>
      <c r="G8" s="9">
        <v>2</v>
      </c>
      <c r="H8" s="9">
        <v>4</v>
      </c>
      <c r="I8" s="9">
        <v>2</v>
      </c>
      <c r="J8" s="9">
        <v>2</v>
      </c>
      <c r="K8" s="9"/>
      <c r="L8" s="9">
        <v>2</v>
      </c>
      <c r="M8" s="9">
        <v>10</v>
      </c>
      <c r="N8" s="9">
        <v>2</v>
      </c>
      <c r="O8" s="9">
        <v>4</v>
      </c>
      <c r="P8" s="9">
        <v>2</v>
      </c>
      <c r="Q8" s="9">
        <v>2</v>
      </c>
      <c r="R8" s="9">
        <v>2</v>
      </c>
      <c r="S8" s="9">
        <v>2</v>
      </c>
      <c r="T8" s="9">
        <v>2</v>
      </c>
      <c r="U8" s="9"/>
      <c r="V8" s="9">
        <v>19</v>
      </c>
      <c r="W8" s="9">
        <v>10</v>
      </c>
      <c r="X8" s="9"/>
      <c r="Y8" s="9"/>
      <c r="Z8" s="9"/>
      <c r="AA8" s="9">
        <v>2</v>
      </c>
      <c r="AB8" s="9">
        <v>8</v>
      </c>
      <c r="AC8" s="9"/>
      <c r="AD8" s="9">
        <v>8</v>
      </c>
      <c r="AE8" s="9">
        <v>2</v>
      </c>
      <c r="AF8" s="9">
        <v>2</v>
      </c>
      <c r="AG8" s="9">
        <v>4</v>
      </c>
      <c r="AH8" s="9">
        <v>2</v>
      </c>
      <c r="AI8" s="9"/>
      <c r="AJ8" s="9"/>
      <c r="AK8" s="9">
        <v>2</v>
      </c>
      <c r="AL8" s="9"/>
      <c r="AM8" s="9"/>
      <c r="AN8" s="9"/>
      <c r="AO8" s="9"/>
      <c r="AP8" s="9"/>
      <c r="AQ8" s="9"/>
      <c r="AR8" s="9"/>
      <c r="AS8" s="9">
        <v>2</v>
      </c>
      <c r="AT8" s="9">
        <v>2</v>
      </c>
      <c r="AU8" s="9">
        <v>8</v>
      </c>
      <c r="AV8" s="9"/>
      <c r="AW8" s="9">
        <v>12</v>
      </c>
      <c r="AX8" s="3"/>
      <c r="AY8" s="9">
        <v>28</v>
      </c>
      <c r="AZ8" s="8">
        <f t="shared" ref="AZ8:AZ26" si="0">SUM(B8:AW8)</f>
        <v>153</v>
      </c>
      <c r="BA8" s="3"/>
      <c r="BB8" s="3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</row>
    <row r="9" spans="1:69" ht="15.75" x14ac:dyDescent="0.3">
      <c r="A9" s="9">
        <v>30</v>
      </c>
      <c r="B9" s="9"/>
      <c r="C9" s="9">
        <v>58</v>
      </c>
      <c r="D9" s="9"/>
      <c r="E9" s="9">
        <v>6</v>
      </c>
      <c r="F9" s="9">
        <v>8</v>
      </c>
      <c r="G9" s="9">
        <v>6</v>
      </c>
      <c r="H9" s="9">
        <v>4</v>
      </c>
      <c r="I9" s="9">
        <v>2</v>
      </c>
      <c r="J9" s="9">
        <v>8</v>
      </c>
      <c r="K9" s="9">
        <v>6</v>
      </c>
      <c r="L9" s="9">
        <v>4</v>
      </c>
      <c r="M9" s="9">
        <v>24</v>
      </c>
      <c r="N9" s="9">
        <v>10</v>
      </c>
      <c r="O9" s="9"/>
      <c r="P9" s="9">
        <v>2</v>
      </c>
      <c r="Q9" s="9">
        <v>4</v>
      </c>
      <c r="R9" s="9">
        <v>8</v>
      </c>
      <c r="S9" s="9">
        <v>4</v>
      </c>
      <c r="T9" s="9">
        <v>2</v>
      </c>
      <c r="U9" s="9">
        <v>2</v>
      </c>
      <c r="V9" s="9">
        <v>45</v>
      </c>
      <c r="W9" s="9">
        <v>20</v>
      </c>
      <c r="X9" s="9"/>
      <c r="Y9" s="9">
        <v>4</v>
      </c>
      <c r="Z9" s="9">
        <v>4</v>
      </c>
      <c r="AA9" s="9">
        <v>6</v>
      </c>
      <c r="AB9" s="9">
        <v>22</v>
      </c>
      <c r="AC9" s="9"/>
      <c r="AD9" s="9">
        <v>26</v>
      </c>
      <c r="AE9" s="9">
        <v>6</v>
      </c>
      <c r="AF9" s="9">
        <v>2</v>
      </c>
      <c r="AG9" s="9"/>
      <c r="AH9" s="9"/>
      <c r="AI9" s="9"/>
      <c r="AJ9" s="9"/>
      <c r="AK9" s="9">
        <v>2</v>
      </c>
      <c r="AL9" s="9">
        <v>2</v>
      </c>
      <c r="AM9" s="9">
        <v>4</v>
      </c>
      <c r="AN9" s="9">
        <v>8</v>
      </c>
      <c r="AO9" s="9">
        <v>6</v>
      </c>
      <c r="AP9" s="9"/>
      <c r="AQ9" s="9">
        <v>2</v>
      </c>
      <c r="AR9" s="9"/>
      <c r="AS9" s="9"/>
      <c r="AT9" s="9"/>
      <c r="AU9" s="9">
        <v>8</v>
      </c>
      <c r="AV9" s="9"/>
      <c r="AW9" s="9">
        <v>36</v>
      </c>
      <c r="AX9" s="3"/>
      <c r="AY9" s="9">
        <v>30</v>
      </c>
      <c r="AZ9" s="8">
        <f t="shared" si="0"/>
        <v>361</v>
      </c>
      <c r="BA9" s="3"/>
      <c r="BB9" s="3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</row>
    <row r="10" spans="1:69" ht="15.75" x14ac:dyDescent="0.3">
      <c r="A10" s="9">
        <v>31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3"/>
      <c r="AY10" s="9">
        <v>31</v>
      </c>
      <c r="AZ10" s="8">
        <f t="shared" si="0"/>
        <v>0</v>
      </c>
      <c r="BA10" s="3"/>
      <c r="BB10" s="3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</row>
    <row r="11" spans="1:69" ht="15.75" x14ac:dyDescent="0.3">
      <c r="A11" s="9">
        <v>32</v>
      </c>
      <c r="B11" s="9"/>
      <c r="C11" s="9">
        <v>50</v>
      </c>
      <c r="D11" s="9"/>
      <c r="E11" s="9">
        <v>2</v>
      </c>
      <c r="F11" s="9">
        <v>4</v>
      </c>
      <c r="G11" s="9">
        <v>6</v>
      </c>
      <c r="H11" s="9">
        <v>10</v>
      </c>
      <c r="I11" s="9">
        <v>2</v>
      </c>
      <c r="J11" s="9">
        <v>28</v>
      </c>
      <c r="K11" s="9">
        <v>6</v>
      </c>
      <c r="L11" s="9">
        <v>6</v>
      </c>
      <c r="M11" s="9">
        <v>18</v>
      </c>
      <c r="N11" s="9">
        <v>26</v>
      </c>
      <c r="O11" s="9">
        <v>4</v>
      </c>
      <c r="P11" s="9">
        <v>2</v>
      </c>
      <c r="Q11" s="9">
        <v>2</v>
      </c>
      <c r="R11" s="9">
        <v>8</v>
      </c>
      <c r="S11" s="9">
        <v>4</v>
      </c>
      <c r="T11" s="9">
        <v>2</v>
      </c>
      <c r="U11" s="9">
        <v>2</v>
      </c>
      <c r="V11" s="9">
        <v>47</v>
      </c>
      <c r="W11" s="9">
        <v>20</v>
      </c>
      <c r="X11" s="9">
        <v>6</v>
      </c>
      <c r="Y11" s="9">
        <v>12</v>
      </c>
      <c r="Z11" s="9"/>
      <c r="AA11" s="9">
        <v>6</v>
      </c>
      <c r="AB11" s="9">
        <v>18</v>
      </c>
      <c r="AC11" s="9">
        <v>4</v>
      </c>
      <c r="AD11" s="9">
        <v>18</v>
      </c>
      <c r="AE11" s="9">
        <v>4</v>
      </c>
      <c r="AF11" s="9">
        <v>2</v>
      </c>
      <c r="AG11" s="9"/>
      <c r="AH11" s="9">
        <v>4</v>
      </c>
      <c r="AI11" s="9"/>
      <c r="AJ11" s="9"/>
      <c r="AK11" s="9">
        <v>6</v>
      </c>
      <c r="AL11" s="9">
        <v>4</v>
      </c>
      <c r="AM11" s="9">
        <v>8</v>
      </c>
      <c r="AN11" s="9">
        <v>2</v>
      </c>
      <c r="AO11" s="9">
        <v>8</v>
      </c>
      <c r="AP11" s="9"/>
      <c r="AQ11" s="9"/>
      <c r="AR11" s="9"/>
      <c r="AS11" s="9">
        <v>2</v>
      </c>
      <c r="AT11" s="9">
        <v>4</v>
      </c>
      <c r="AU11" s="9">
        <v>18</v>
      </c>
      <c r="AV11" s="9"/>
      <c r="AW11" s="9">
        <v>30</v>
      </c>
      <c r="AX11" s="3"/>
      <c r="AY11" s="9">
        <v>32</v>
      </c>
      <c r="AZ11" s="8">
        <f t="shared" si="0"/>
        <v>405</v>
      </c>
      <c r="BA11" s="3"/>
      <c r="BB11" s="3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</row>
    <row r="12" spans="1:69" ht="15.75" x14ac:dyDescent="0.3">
      <c r="A12" s="9">
        <v>33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>
        <v>2</v>
      </c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3"/>
      <c r="AY12" s="9">
        <v>33</v>
      </c>
      <c r="AZ12" s="8">
        <f t="shared" si="0"/>
        <v>2</v>
      </c>
      <c r="BA12" s="3"/>
      <c r="BB12" s="3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</row>
    <row r="13" spans="1:69" ht="15.75" x14ac:dyDescent="0.3">
      <c r="A13" s="9">
        <v>34</v>
      </c>
      <c r="B13" s="9">
        <v>2</v>
      </c>
      <c r="C13" s="9">
        <v>68</v>
      </c>
      <c r="D13" s="9"/>
      <c r="E13" s="9"/>
      <c r="F13" s="9">
        <v>6</v>
      </c>
      <c r="G13" s="9">
        <v>10</v>
      </c>
      <c r="H13" s="9">
        <v>8</v>
      </c>
      <c r="I13" s="9">
        <v>4</v>
      </c>
      <c r="J13" s="9">
        <v>12</v>
      </c>
      <c r="K13" s="9">
        <v>4</v>
      </c>
      <c r="L13" s="9">
        <v>8</v>
      </c>
      <c r="M13" s="9">
        <v>46</v>
      </c>
      <c r="N13" s="9">
        <v>8</v>
      </c>
      <c r="O13" s="9">
        <v>8</v>
      </c>
      <c r="P13" s="9">
        <v>4</v>
      </c>
      <c r="Q13" s="9"/>
      <c r="R13" s="9">
        <v>8</v>
      </c>
      <c r="S13" s="9">
        <v>16</v>
      </c>
      <c r="T13" s="9"/>
      <c r="U13" s="9"/>
      <c r="V13" s="9">
        <v>57</v>
      </c>
      <c r="W13" s="9">
        <v>24</v>
      </c>
      <c r="X13" s="9">
        <v>4</v>
      </c>
      <c r="Y13" s="9">
        <v>8</v>
      </c>
      <c r="Z13" s="9">
        <v>4</v>
      </c>
      <c r="AA13" s="9">
        <v>10</v>
      </c>
      <c r="AB13" s="9">
        <v>20</v>
      </c>
      <c r="AC13" s="9"/>
      <c r="AD13" s="9">
        <v>22</v>
      </c>
      <c r="AE13" s="9">
        <v>12</v>
      </c>
      <c r="AF13" s="9">
        <v>8</v>
      </c>
      <c r="AG13" s="9">
        <v>4</v>
      </c>
      <c r="AH13" s="9">
        <v>2</v>
      </c>
      <c r="AI13" s="9"/>
      <c r="AJ13" s="9">
        <v>2</v>
      </c>
      <c r="AK13" s="9">
        <v>2</v>
      </c>
      <c r="AL13" s="9">
        <v>4</v>
      </c>
      <c r="AM13" s="9">
        <v>6</v>
      </c>
      <c r="AN13" s="9">
        <v>2</v>
      </c>
      <c r="AO13" s="9">
        <v>4</v>
      </c>
      <c r="AP13" s="9"/>
      <c r="AQ13" s="9">
        <v>2</v>
      </c>
      <c r="AR13" s="9">
        <v>2</v>
      </c>
      <c r="AS13" s="9"/>
      <c r="AT13" s="9">
        <v>4</v>
      </c>
      <c r="AU13" s="9">
        <v>12</v>
      </c>
      <c r="AV13" s="9"/>
      <c r="AW13" s="9">
        <v>28</v>
      </c>
      <c r="AX13" s="3"/>
      <c r="AY13" s="9">
        <v>34</v>
      </c>
      <c r="AZ13" s="8">
        <f t="shared" si="0"/>
        <v>455</v>
      </c>
      <c r="BA13" s="3"/>
      <c r="BB13" s="3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</row>
    <row r="14" spans="1:69" ht="15.75" x14ac:dyDescent="0.3">
      <c r="A14" s="9">
        <v>36</v>
      </c>
      <c r="B14" s="9"/>
      <c r="C14" s="9">
        <v>60</v>
      </c>
      <c r="D14" s="9"/>
      <c r="E14" s="9"/>
      <c r="F14" s="9">
        <v>2</v>
      </c>
      <c r="G14" s="9">
        <v>8</v>
      </c>
      <c r="H14" s="9">
        <v>2</v>
      </c>
      <c r="I14" s="9"/>
      <c r="J14" s="9">
        <v>4</v>
      </c>
      <c r="K14" s="9">
        <v>4</v>
      </c>
      <c r="L14" s="9">
        <v>4</v>
      </c>
      <c r="M14" s="9">
        <v>26</v>
      </c>
      <c r="N14" s="9">
        <v>18</v>
      </c>
      <c r="O14" s="9">
        <v>14</v>
      </c>
      <c r="P14" s="9">
        <v>2</v>
      </c>
      <c r="Q14" s="9">
        <v>2</v>
      </c>
      <c r="R14" s="9">
        <v>8</v>
      </c>
      <c r="S14" s="9">
        <v>4</v>
      </c>
      <c r="T14" s="9"/>
      <c r="U14" s="9"/>
      <c r="V14" s="9">
        <v>22</v>
      </c>
      <c r="W14" s="9">
        <v>8</v>
      </c>
      <c r="X14" s="9"/>
      <c r="Y14" s="9">
        <v>8</v>
      </c>
      <c r="Z14" s="9">
        <v>2</v>
      </c>
      <c r="AA14" s="9"/>
      <c r="AB14" s="9">
        <v>22</v>
      </c>
      <c r="AC14" s="9">
        <v>2</v>
      </c>
      <c r="AD14" s="9">
        <v>14</v>
      </c>
      <c r="AE14" s="9">
        <v>8</v>
      </c>
      <c r="AF14" s="9">
        <v>6</v>
      </c>
      <c r="AG14" s="9"/>
      <c r="AH14" s="9">
        <v>4</v>
      </c>
      <c r="AI14" s="9">
        <v>6</v>
      </c>
      <c r="AJ14" s="9"/>
      <c r="AK14" s="9">
        <v>4</v>
      </c>
      <c r="AL14" s="9">
        <v>2</v>
      </c>
      <c r="AM14" s="9">
        <v>2</v>
      </c>
      <c r="AN14" s="9">
        <v>10</v>
      </c>
      <c r="AO14" s="9">
        <v>6</v>
      </c>
      <c r="AP14" s="9"/>
      <c r="AQ14" s="9"/>
      <c r="AR14" s="9"/>
      <c r="AS14" s="9"/>
      <c r="AT14" s="9">
        <v>2</v>
      </c>
      <c r="AU14" s="9">
        <v>16</v>
      </c>
      <c r="AV14" s="9"/>
      <c r="AW14" s="9">
        <v>34</v>
      </c>
      <c r="AX14" s="3"/>
      <c r="AY14" s="9">
        <v>36</v>
      </c>
      <c r="AZ14" s="8">
        <f t="shared" si="0"/>
        <v>336</v>
      </c>
      <c r="BA14" s="3"/>
      <c r="BB14" s="3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</row>
    <row r="15" spans="1:69" ht="15.75" x14ac:dyDescent="0.3">
      <c r="A15" s="9">
        <v>38</v>
      </c>
      <c r="B15" s="9">
        <v>2</v>
      </c>
      <c r="C15" s="9">
        <v>36</v>
      </c>
      <c r="D15" s="9"/>
      <c r="E15" s="9">
        <v>4</v>
      </c>
      <c r="F15" s="9">
        <v>6</v>
      </c>
      <c r="G15" s="9">
        <v>8</v>
      </c>
      <c r="H15" s="9">
        <v>8</v>
      </c>
      <c r="I15" s="9"/>
      <c r="J15" s="9">
        <v>8</v>
      </c>
      <c r="K15" s="9">
        <v>2</v>
      </c>
      <c r="L15" s="9">
        <v>4</v>
      </c>
      <c r="M15" s="9">
        <v>8</v>
      </c>
      <c r="N15" s="9">
        <v>22</v>
      </c>
      <c r="O15" s="9">
        <v>2</v>
      </c>
      <c r="P15" s="9">
        <v>4</v>
      </c>
      <c r="Q15" s="9"/>
      <c r="R15" s="9">
        <v>6</v>
      </c>
      <c r="S15" s="9">
        <v>4</v>
      </c>
      <c r="T15" s="9"/>
      <c r="U15" s="9"/>
      <c r="V15" s="9">
        <v>22</v>
      </c>
      <c r="W15" s="9">
        <v>4</v>
      </c>
      <c r="X15" s="9"/>
      <c r="Y15" s="9">
        <v>2</v>
      </c>
      <c r="Z15" s="9">
        <v>4</v>
      </c>
      <c r="AA15" s="9"/>
      <c r="AB15" s="9">
        <v>10</v>
      </c>
      <c r="AC15" s="9"/>
      <c r="AD15" s="9">
        <v>8</v>
      </c>
      <c r="AE15" s="9">
        <v>4</v>
      </c>
      <c r="AF15" s="9"/>
      <c r="AG15" s="9">
        <v>2</v>
      </c>
      <c r="AH15" s="9">
        <v>2</v>
      </c>
      <c r="AI15" s="9"/>
      <c r="AJ15" s="9"/>
      <c r="AK15" s="9">
        <v>6</v>
      </c>
      <c r="AL15" s="9"/>
      <c r="AM15" s="9">
        <v>4</v>
      </c>
      <c r="AN15" s="9">
        <v>2</v>
      </c>
      <c r="AO15" s="9">
        <v>2</v>
      </c>
      <c r="AP15" s="9"/>
      <c r="AQ15" s="9"/>
      <c r="AR15" s="9"/>
      <c r="AS15" s="9"/>
      <c r="AT15" s="9">
        <v>2</v>
      </c>
      <c r="AU15" s="9">
        <v>4</v>
      </c>
      <c r="AV15" s="9"/>
      <c r="AW15" s="9">
        <v>20</v>
      </c>
      <c r="AX15" s="3"/>
      <c r="AY15" s="9">
        <v>38</v>
      </c>
      <c r="AZ15" s="8">
        <f t="shared" si="0"/>
        <v>222</v>
      </c>
      <c r="BA15" s="3"/>
      <c r="BB15" s="3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</row>
    <row r="16" spans="1:69" ht="15.75" x14ac:dyDescent="0.3">
      <c r="A16" s="9">
        <v>40</v>
      </c>
      <c r="B16" s="9">
        <v>2</v>
      </c>
      <c r="C16" s="9">
        <v>18</v>
      </c>
      <c r="D16" s="9"/>
      <c r="E16" s="9"/>
      <c r="F16" s="9"/>
      <c r="G16" s="9">
        <v>4</v>
      </c>
      <c r="H16" s="9"/>
      <c r="I16" s="9">
        <v>2</v>
      </c>
      <c r="J16" s="9">
        <v>4</v>
      </c>
      <c r="K16" s="9"/>
      <c r="L16" s="9">
        <v>2</v>
      </c>
      <c r="M16" s="9">
        <v>6</v>
      </c>
      <c r="N16" s="9">
        <v>8</v>
      </c>
      <c r="O16" s="9"/>
      <c r="P16" s="9"/>
      <c r="Q16" s="9"/>
      <c r="R16" s="9">
        <v>2</v>
      </c>
      <c r="S16" s="9"/>
      <c r="T16" s="9"/>
      <c r="U16" s="9"/>
      <c r="V16" s="9">
        <v>8</v>
      </c>
      <c r="W16" s="9">
        <v>8</v>
      </c>
      <c r="X16" s="9"/>
      <c r="Y16" s="9">
        <v>2</v>
      </c>
      <c r="Z16" s="9"/>
      <c r="AA16" s="9"/>
      <c r="AB16" s="9">
        <v>8</v>
      </c>
      <c r="AC16" s="9"/>
      <c r="AD16" s="9">
        <v>2</v>
      </c>
      <c r="AE16" s="9"/>
      <c r="AF16" s="9"/>
      <c r="AG16" s="9"/>
      <c r="AH16" s="9"/>
      <c r="AI16" s="9"/>
      <c r="AJ16" s="9"/>
      <c r="AK16" s="9">
        <v>4</v>
      </c>
      <c r="AL16" s="9"/>
      <c r="AM16" s="9"/>
      <c r="AN16" s="9"/>
      <c r="AO16" s="9">
        <v>2</v>
      </c>
      <c r="AP16" s="9">
        <v>2</v>
      </c>
      <c r="AQ16" s="9"/>
      <c r="AR16" s="9"/>
      <c r="AS16" s="9"/>
      <c r="AT16" s="9">
        <v>2</v>
      </c>
      <c r="AU16" s="9">
        <v>2</v>
      </c>
      <c r="AV16" s="9"/>
      <c r="AW16" s="9">
        <v>14</v>
      </c>
      <c r="AX16" s="3"/>
      <c r="AY16" s="9">
        <v>40</v>
      </c>
      <c r="AZ16" s="8">
        <f t="shared" si="0"/>
        <v>102</v>
      </c>
      <c r="BA16" s="3"/>
      <c r="BB16" s="3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</row>
    <row r="17" spans="1:69" ht="15.75" x14ac:dyDescent="0.3">
      <c r="A17" s="9">
        <v>42</v>
      </c>
      <c r="B17" s="9"/>
      <c r="C17" s="9">
        <v>16</v>
      </c>
      <c r="D17" s="9"/>
      <c r="E17" s="9">
        <v>2</v>
      </c>
      <c r="F17" s="9"/>
      <c r="G17" s="9">
        <v>4</v>
      </c>
      <c r="H17" s="9"/>
      <c r="I17" s="9"/>
      <c r="J17" s="9">
        <v>2</v>
      </c>
      <c r="K17" s="9">
        <v>2</v>
      </c>
      <c r="L17" s="9">
        <v>2</v>
      </c>
      <c r="M17" s="9">
        <v>4</v>
      </c>
      <c r="N17" s="9">
        <v>2</v>
      </c>
      <c r="O17" s="9">
        <v>2</v>
      </c>
      <c r="P17" s="9">
        <v>2</v>
      </c>
      <c r="Q17" s="9"/>
      <c r="R17" s="9"/>
      <c r="S17" s="9"/>
      <c r="T17" s="9"/>
      <c r="U17" s="9"/>
      <c r="V17" s="9">
        <v>6</v>
      </c>
      <c r="W17" s="9"/>
      <c r="X17" s="9"/>
      <c r="Y17" s="9"/>
      <c r="Z17" s="9"/>
      <c r="AA17" s="9"/>
      <c r="AB17" s="9">
        <v>4</v>
      </c>
      <c r="AC17" s="9"/>
      <c r="AD17" s="9">
        <v>2</v>
      </c>
      <c r="AE17" s="9">
        <v>4</v>
      </c>
      <c r="AF17" s="9">
        <v>2</v>
      </c>
      <c r="AG17" s="9">
        <v>2</v>
      </c>
      <c r="AH17" s="9"/>
      <c r="AI17" s="9"/>
      <c r="AJ17" s="9"/>
      <c r="AK17" s="9"/>
      <c r="AL17" s="9">
        <v>2</v>
      </c>
      <c r="AM17" s="9">
        <v>2</v>
      </c>
      <c r="AN17" s="9"/>
      <c r="AO17" s="9"/>
      <c r="AP17" s="9"/>
      <c r="AQ17" s="9"/>
      <c r="AR17" s="9"/>
      <c r="AS17" s="9"/>
      <c r="AT17" s="9"/>
      <c r="AU17" s="9"/>
      <c r="AV17" s="9"/>
      <c r="AW17" s="9">
        <v>8</v>
      </c>
      <c r="AX17" s="3"/>
      <c r="AY17" s="9">
        <v>42</v>
      </c>
      <c r="AZ17" s="8">
        <f t="shared" si="0"/>
        <v>70</v>
      </c>
      <c r="BA17" s="3"/>
      <c r="BB17" s="3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</row>
    <row r="18" spans="1:69" ht="15.75" x14ac:dyDescent="0.3">
      <c r="A18" s="9">
        <v>44</v>
      </c>
      <c r="B18" s="9"/>
      <c r="C18" s="9">
        <v>4</v>
      </c>
      <c r="D18" s="9"/>
      <c r="E18" s="9"/>
      <c r="F18" s="9"/>
      <c r="G18" s="9">
        <v>2</v>
      </c>
      <c r="H18" s="9"/>
      <c r="I18" s="9"/>
      <c r="J18" s="9"/>
      <c r="K18" s="9"/>
      <c r="L18" s="9">
        <v>2</v>
      </c>
      <c r="M18" s="9">
        <v>2</v>
      </c>
      <c r="N18" s="9">
        <v>6</v>
      </c>
      <c r="O18" s="9">
        <v>2</v>
      </c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>
        <v>4</v>
      </c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>
        <v>2</v>
      </c>
      <c r="AX18" s="3"/>
      <c r="AY18" s="9">
        <v>44</v>
      </c>
      <c r="AZ18" s="8">
        <f t="shared" si="0"/>
        <v>24</v>
      </c>
      <c r="BA18" s="3"/>
      <c r="BB18" s="3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</row>
    <row r="19" spans="1:69" ht="15.75" x14ac:dyDescent="0.3">
      <c r="A19" s="9">
        <v>46</v>
      </c>
      <c r="B19" s="9"/>
      <c r="C19" s="9">
        <v>2</v>
      </c>
      <c r="D19" s="9"/>
      <c r="E19" s="9"/>
      <c r="F19" s="9"/>
      <c r="G19" s="9"/>
      <c r="H19" s="9"/>
      <c r="I19" s="9"/>
      <c r="J19" s="9"/>
      <c r="K19" s="9"/>
      <c r="L19" s="9"/>
      <c r="M19" s="9">
        <v>2</v>
      </c>
      <c r="N19" s="9"/>
      <c r="O19" s="9"/>
      <c r="P19" s="9"/>
      <c r="Q19" s="9"/>
      <c r="R19" s="9"/>
      <c r="S19" s="9"/>
      <c r="T19" s="9"/>
      <c r="U19" s="9"/>
      <c r="V19" s="9">
        <v>4</v>
      </c>
      <c r="W19" s="9">
        <v>2</v>
      </c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>
        <v>4</v>
      </c>
      <c r="AX19" s="3"/>
      <c r="AY19" s="9">
        <v>46</v>
      </c>
      <c r="AZ19" s="8">
        <f t="shared" si="0"/>
        <v>14</v>
      </c>
      <c r="BA19" s="3"/>
      <c r="BB19" s="3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</row>
    <row r="20" spans="1:69" ht="15.75" x14ac:dyDescent="0.3">
      <c r="A20" s="9">
        <v>48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>
        <v>2</v>
      </c>
      <c r="N20" s="9"/>
      <c r="O20" s="9"/>
      <c r="P20" s="9"/>
      <c r="Q20" s="9"/>
      <c r="R20" s="9"/>
      <c r="S20" s="9"/>
      <c r="T20" s="9"/>
      <c r="U20" s="9"/>
      <c r="V20" s="9">
        <v>6</v>
      </c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>
        <v>8</v>
      </c>
      <c r="AX20" s="3"/>
      <c r="AY20" s="9">
        <v>48</v>
      </c>
      <c r="AZ20" s="8">
        <f t="shared" si="0"/>
        <v>16</v>
      </c>
      <c r="BA20" s="3"/>
      <c r="BB20" s="3"/>
    </row>
    <row r="21" spans="1:69" ht="15.75" x14ac:dyDescent="0.3">
      <c r="A21" s="9">
        <v>50</v>
      </c>
      <c r="B21" s="9"/>
      <c r="C21" s="9">
        <v>2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>
        <v>2</v>
      </c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>
        <v>2</v>
      </c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>
        <v>2</v>
      </c>
      <c r="AX21" s="3"/>
      <c r="AY21" s="9">
        <v>50</v>
      </c>
      <c r="AZ21" s="8">
        <f t="shared" si="0"/>
        <v>8</v>
      </c>
      <c r="BA21" s="3"/>
      <c r="BB21" s="3"/>
    </row>
    <row r="22" spans="1:69" ht="15.75" x14ac:dyDescent="0.3">
      <c r="A22" s="9">
        <v>52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3"/>
      <c r="AY22" s="9">
        <v>52</v>
      </c>
      <c r="AZ22" s="8">
        <f t="shared" si="0"/>
        <v>0</v>
      </c>
      <c r="BA22" s="3"/>
      <c r="BB22" s="3"/>
    </row>
    <row r="23" spans="1:69" ht="15.75" x14ac:dyDescent="0.3">
      <c r="A23" s="9">
        <v>54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3"/>
      <c r="AY23" s="9">
        <v>54</v>
      </c>
      <c r="AZ23" s="8">
        <f t="shared" si="0"/>
        <v>0</v>
      </c>
      <c r="BA23" s="3"/>
      <c r="BB23" s="3"/>
    </row>
    <row r="24" spans="1:69" ht="15.75" x14ac:dyDescent="0.3">
      <c r="A24" s="10">
        <v>56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>
        <v>2</v>
      </c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3"/>
      <c r="AY24" s="9">
        <v>56</v>
      </c>
      <c r="AZ24" s="8">
        <f t="shared" si="0"/>
        <v>2</v>
      </c>
      <c r="BA24" s="3"/>
      <c r="BB24" s="3"/>
    </row>
    <row r="25" spans="1:69" ht="15.75" x14ac:dyDescent="0.3">
      <c r="A25" s="27" t="s">
        <v>57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>
        <v>2</v>
      </c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3"/>
      <c r="AY25" s="26" t="s">
        <v>57</v>
      </c>
      <c r="AZ25" s="8">
        <f t="shared" si="0"/>
        <v>2</v>
      </c>
      <c r="BA25" s="3"/>
      <c r="BB25" s="3"/>
    </row>
    <row r="26" spans="1:69" ht="15.75" x14ac:dyDescent="0.3">
      <c r="A26" s="11" t="s">
        <v>2</v>
      </c>
      <c r="B26" s="12">
        <f>SUM(B7:B25)</f>
        <v>6</v>
      </c>
      <c r="C26" s="12">
        <f t="shared" ref="C26:AU26" si="1">SUM(C7:C25)</f>
        <v>350</v>
      </c>
      <c r="D26" s="12">
        <v>112</v>
      </c>
      <c r="E26" s="12">
        <f t="shared" si="1"/>
        <v>14</v>
      </c>
      <c r="F26" s="12">
        <f t="shared" si="1"/>
        <v>30</v>
      </c>
      <c r="G26" s="12">
        <f t="shared" si="1"/>
        <v>50</v>
      </c>
      <c r="H26" s="12">
        <f t="shared" si="1"/>
        <v>36</v>
      </c>
      <c r="I26" s="12">
        <f t="shared" si="1"/>
        <v>12</v>
      </c>
      <c r="J26" s="12">
        <f t="shared" si="1"/>
        <v>70</v>
      </c>
      <c r="K26" s="12">
        <f t="shared" si="1"/>
        <v>24</v>
      </c>
      <c r="L26" s="12">
        <f t="shared" si="1"/>
        <v>34</v>
      </c>
      <c r="M26" s="12">
        <f t="shared" si="1"/>
        <v>154</v>
      </c>
      <c r="N26" s="12">
        <f t="shared" si="1"/>
        <v>102</v>
      </c>
      <c r="O26" s="12">
        <f t="shared" si="1"/>
        <v>36</v>
      </c>
      <c r="P26" s="12">
        <f t="shared" si="1"/>
        <v>18</v>
      </c>
      <c r="Q26" s="12">
        <f t="shared" si="1"/>
        <v>10</v>
      </c>
      <c r="R26" s="12">
        <f t="shared" si="1"/>
        <v>46</v>
      </c>
      <c r="S26" s="12">
        <f t="shared" si="1"/>
        <v>34</v>
      </c>
      <c r="T26" s="12">
        <f t="shared" si="1"/>
        <v>6</v>
      </c>
      <c r="U26" s="12">
        <f t="shared" si="1"/>
        <v>4</v>
      </c>
      <c r="V26" s="12">
        <f t="shared" si="1"/>
        <v>238</v>
      </c>
      <c r="W26" s="12">
        <f>SUM(W7:W25)</f>
        <v>100</v>
      </c>
      <c r="X26" s="12">
        <f t="shared" si="1"/>
        <v>10</v>
      </c>
      <c r="Y26" s="12">
        <f t="shared" si="1"/>
        <v>36</v>
      </c>
      <c r="Z26" s="12">
        <f t="shared" si="1"/>
        <v>14</v>
      </c>
      <c r="AA26" s="12">
        <f t="shared" si="1"/>
        <v>24</v>
      </c>
      <c r="AB26" s="12">
        <f t="shared" si="1"/>
        <v>118</v>
      </c>
      <c r="AC26" s="12">
        <f t="shared" si="1"/>
        <v>6</v>
      </c>
      <c r="AD26" s="12">
        <f t="shared" si="1"/>
        <v>102</v>
      </c>
      <c r="AE26" s="12">
        <f t="shared" si="1"/>
        <v>40</v>
      </c>
      <c r="AF26" s="12">
        <f t="shared" si="1"/>
        <v>22</v>
      </c>
      <c r="AG26" s="12">
        <f t="shared" si="1"/>
        <v>12</v>
      </c>
      <c r="AH26" s="12">
        <f t="shared" si="1"/>
        <v>14</v>
      </c>
      <c r="AI26" s="12">
        <f t="shared" si="1"/>
        <v>6</v>
      </c>
      <c r="AJ26" s="12">
        <f t="shared" si="1"/>
        <v>2</v>
      </c>
      <c r="AK26" s="12">
        <f t="shared" si="1"/>
        <v>28</v>
      </c>
      <c r="AL26" s="12">
        <f t="shared" si="1"/>
        <v>14</v>
      </c>
      <c r="AM26" s="12">
        <f t="shared" si="1"/>
        <v>28</v>
      </c>
      <c r="AN26" s="12">
        <f t="shared" si="1"/>
        <v>24</v>
      </c>
      <c r="AO26" s="12">
        <f t="shared" si="1"/>
        <v>28</v>
      </c>
      <c r="AP26" s="12">
        <f t="shared" si="1"/>
        <v>2</v>
      </c>
      <c r="AQ26" s="12">
        <f t="shared" si="1"/>
        <v>4</v>
      </c>
      <c r="AR26" s="12">
        <f t="shared" si="1"/>
        <v>2</v>
      </c>
      <c r="AS26" s="12">
        <f t="shared" si="1"/>
        <v>4</v>
      </c>
      <c r="AT26" s="12">
        <f t="shared" si="1"/>
        <v>16</v>
      </c>
      <c r="AU26" s="12">
        <f t="shared" si="1"/>
        <v>68</v>
      </c>
      <c r="AV26" s="12">
        <v>204</v>
      </c>
      <c r="AW26" s="12">
        <f>SUM(AW7:AW25)</f>
        <v>210</v>
      </c>
      <c r="AX26" s="3"/>
      <c r="AY26" s="12" t="s">
        <v>2</v>
      </c>
      <c r="AZ26" s="8">
        <f t="shared" si="0"/>
        <v>2524</v>
      </c>
      <c r="BA26" s="3"/>
      <c r="BB26" s="3"/>
    </row>
    <row r="27" spans="1:69" ht="15.75" x14ac:dyDescent="0.3"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8"/>
    </row>
    <row r="29" spans="1:69" ht="18" x14ac:dyDescent="0.35">
      <c r="A29" s="2" t="s">
        <v>55</v>
      </c>
      <c r="B29" s="2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2"/>
      <c r="AZ29" s="3"/>
    </row>
    <row r="30" spans="1:69" ht="47.25" customHeight="1" x14ac:dyDescent="0.3">
      <c r="A30" s="4" t="s">
        <v>1</v>
      </c>
      <c r="B30" s="13" t="s">
        <v>3</v>
      </c>
      <c r="C30" s="13" t="s">
        <v>5</v>
      </c>
      <c r="D30" s="13" t="s">
        <v>65</v>
      </c>
      <c r="E30" s="13" t="s">
        <v>6</v>
      </c>
      <c r="F30" s="13" t="s">
        <v>7</v>
      </c>
      <c r="G30" s="13" t="s">
        <v>8</v>
      </c>
      <c r="H30" s="13" t="s">
        <v>9</v>
      </c>
      <c r="I30" s="15" t="s">
        <v>10</v>
      </c>
      <c r="J30" s="15" t="s">
        <v>11</v>
      </c>
      <c r="K30" s="14" t="s">
        <v>12</v>
      </c>
      <c r="L30" s="15" t="s">
        <v>13</v>
      </c>
      <c r="M30" s="15" t="s">
        <v>14</v>
      </c>
      <c r="N30" s="15" t="s">
        <v>15</v>
      </c>
      <c r="O30" s="15" t="s">
        <v>16</v>
      </c>
      <c r="P30" s="15" t="s">
        <v>17</v>
      </c>
      <c r="Q30" s="15" t="s">
        <v>20</v>
      </c>
      <c r="R30" s="15" t="s">
        <v>21</v>
      </c>
      <c r="S30" s="15" t="s">
        <v>22</v>
      </c>
      <c r="T30" s="15" t="s">
        <v>24</v>
      </c>
      <c r="U30" s="15" t="s">
        <v>25</v>
      </c>
      <c r="V30" s="15" t="s">
        <v>27</v>
      </c>
      <c r="W30" s="15" t="s">
        <v>26</v>
      </c>
      <c r="X30" s="15" t="s">
        <v>18</v>
      </c>
      <c r="Y30" s="15" t="s">
        <v>28</v>
      </c>
      <c r="Z30" s="16" t="s">
        <v>29</v>
      </c>
      <c r="AA30" s="16" t="s">
        <v>30</v>
      </c>
      <c r="AB30" s="15" t="s">
        <v>31</v>
      </c>
      <c r="AC30" s="16" t="s">
        <v>32</v>
      </c>
      <c r="AD30" s="17" t="s">
        <v>33</v>
      </c>
      <c r="AE30" s="17" t="s">
        <v>34</v>
      </c>
      <c r="AF30" s="17" t="s">
        <v>35</v>
      </c>
      <c r="AG30" s="17" t="s">
        <v>37</v>
      </c>
      <c r="AH30" s="17" t="s">
        <v>38</v>
      </c>
      <c r="AI30" s="17" t="s">
        <v>39</v>
      </c>
      <c r="AJ30" s="17" t="s">
        <v>40</v>
      </c>
      <c r="AK30" s="20" t="s">
        <v>36</v>
      </c>
      <c r="AL30" s="20" t="s">
        <v>43</v>
      </c>
      <c r="AM30" s="20" t="s">
        <v>44</v>
      </c>
      <c r="AN30" s="20" t="s">
        <v>42</v>
      </c>
      <c r="AO30" s="20" t="s">
        <v>45</v>
      </c>
      <c r="AP30" s="20" t="s">
        <v>46</v>
      </c>
      <c r="AQ30" s="20" t="s">
        <v>48</v>
      </c>
      <c r="AR30" s="20" t="s">
        <v>47</v>
      </c>
      <c r="AS30" s="20" t="s">
        <v>49</v>
      </c>
      <c r="AT30" s="20" t="s">
        <v>50</v>
      </c>
      <c r="AU30" s="17" t="s">
        <v>41</v>
      </c>
      <c r="AV30" s="15" t="s">
        <v>51</v>
      </c>
      <c r="AW30" s="15" t="s">
        <v>61</v>
      </c>
      <c r="AX30" s="3"/>
      <c r="AY30" s="4" t="s">
        <v>1</v>
      </c>
      <c r="AZ30" s="5"/>
    </row>
    <row r="31" spans="1:69" ht="15.75" x14ac:dyDescent="0.3">
      <c r="A31" s="6">
        <v>26</v>
      </c>
      <c r="B31" s="6"/>
      <c r="C31" s="6">
        <v>10</v>
      </c>
      <c r="D31" s="6"/>
      <c r="E31" s="6"/>
      <c r="F31" s="6"/>
      <c r="G31" s="6"/>
      <c r="H31" s="6"/>
      <c r="I31" s="6"/>
      <c r="J31" s="6">
        <v>2</v>
      </c>
      <c r="K31" s="6"/>
      <c r="L31" s="6"/>
      <c r="M31" s="6">
        <v>4</v>
      </c>
      <c r="N31" s="6"/>
      <c r="O31" s="6">
        <v>4</v>
      </c>
      <c r="P31" s="6"/>
      <c r="Q31" s="6">
        <v>2</v>
      </c>
      <c r="R31" s="6">
        <v>2</v>
      </c>
      <c r="S31" s="6"/>
      <c r="T31" s="6"/>
      <c r="U31" s="6"/>
      <c r="V31" s="6">
        <v>6</v>
      </c>
      <c r="W31" s="6">
        <v>2</v>
      </c>
      <c r="X31" s="6"/>
      <c r="Y31" s="6"/>
      <c r="Z31" s="6"/>
      <c r="AA31" s="6"/>
      <c r="AB31" s="6">
        <v>2</v>
      </c>
      <c r="AC31" s="6"/>
      <c r="AD31" s="6">
        <v>2</v>
      </c>
      <c r="AE31" s="6"/>
      <c r="AF31" s="6"/>
      <c r="AG31" s="6">
        <v>2</v>
      </c>
      <c r="AH31" s="6">
        <v>2</v>
      </c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>
        <v>2</v>
      </c>
      <c r="AV31" s="6"/>
      <c r="AW31" s="6">
        <v>14</v>
      </c>
      <c r="AX31" s="7"/>
      <c r="AY31" s="6">
        <v>26</v>
      </c>
      <c r="AZ31" s="8">
        <f>SUM(B31:AW31)</f>
        <v>56</v>
      </c>
    </row>
    <row r="32" spans="1:69" ht="15.75" x14ac:dyDescent="0.3">
      <c r="A32" s="9">
        <v>28</v>
      </c>
      <c r="B32" s="9"/>
      <c r="C32" s="9">
        <v>28</v>
      </c>
      <c r="D32" s="9"/>
      <c r="E32" s="9">
        <v>2</v>
      </c>
      <c r="F32" s="9">
        <v>2</v>
      </c>
      <c r="G32" s="9"/>
      <c r="H32" s="9">
        <v>2</v>
      </c>
      <c r="I32" s="9">
        <v>2</v>
      </c>
      <c r="J32" s="9"/>
      <c r="K32" s="9">
        <v>4</v>
      </c>
      <c r="L32" s="9">
        <v>2</v>
      </c>
      <c r="M32" s="9">
        <v>8</v>
      </c>
      <c r="N32" s="9"/>
      <c r="O32" s="9"/>
      <c r="P32" s="9">
        <v>2</v>
      </c>
      <c r="Q32" s="9">
        <v>2</v>
      </c>
      <c r="R32" s="9">
        <v>8</v>
      </c>
      <c r="S32" s="9">
        <v>4</v>
      </c>
      <c r="T32" s="9"/>
      <c r="U32" s="9"/>
      <c r="V32" s="9">
        <v>12</v>
      </c>
      <c r="W32" s="9">
        <v>12</v>
      </c>
      <c r="X32" s="9"/>
      <c r="Y32" s="9"/>
      <c r="Z32" s="9"/>
      <c r="AA32" s="9">
        <v>4</v>
      </c>
      <c r="AB32" s="9">
        <v>6</v>
      </c>
      <c r="AC32" s="9"/>
      <c r="AD32" s="9">
        <v>12</v>
      </c>
      <c r="AE32" s="9"/>
      <c r="AF32" s="9">
        <v>2</v>
      </c>
      <c r="AG32" s="9">
        <v>2</v>
      </c>
      <c r="AH32" s="9"/>
      <c r="AI32" s="9"/>
      <c r="AJ32" s="9"/>
      <c r="AK32" s="9">
        <v>2</v>
      </c>
      <c r="AL32" s="9"/>
      <c r="AM32" s="9"/>
      <c r="AN32" s="9">
        <v>2</v>
      </c>
      <c r="AO32" s="9">
        <v>2</v>
      </c>
      <c r="AP32" s="9"/>
      <c r="AQ32" s="9"/>
      <c r="AR32" s="9"/>
      <c r="AS32" s="9">
        <v>2</v>
      </c>
      <c r="AT32" s="9"/>
      <c r="AU32" s="9">
        <v>4</v>
      </c>
      <c r="AV32" s="9"/>
      <c r="AW32" s="9">
        <v>14</v>
      </c>
      <c r="AX32" s="3"/>
      <c r="AY32" s="9">
        <v>28</v>
      </c>
      <c r="AZ32" s="8">
        <f t="shared" ref="AZ32:AZ50" si="2">SUM(B32:AW32)</f>
        <v>142</v>
      </c>
    </row>
    <row r="33" spans="1:54" ht="15.75" x14ac:dyDescent="0.3">
      <c r="A33" s="9">
        <v>30</v>
      </c>
      <c r="B33" s="9"/>
      <c r="C33" s="9">
        <v>52</v>
      </c>
      <c r="D33" s="9"/>
      <c r="E33" s="9">
        <v>2</v>
      </c>
      <c r="F33" s="9">
        <v>6</v>
      </c>
      <c r="G33" s="9"/>
      <c r="H33" s="9">
        <v>2</v>
      </c>
      <c r="I33" s="9"/>
      <c r="J33" s="9">
        <v>10</v>
      </c>
      <c r="K33" s="9">
        <v>4</v>
      </c>
      <c r="L33" s="9">
        <v>4</v>
      </c>
      <c r="M33" s="9">
        <v>20</v>
      </c>
      <c r="N33" s="9">
        <v>12</v>
      </c>
      <c r="O33" s="9"/>
      <c r="P33" s="9"/>
      <c r="Q33" s="9">
        <v>6</v>
      </c>
      <c r="R33" s="9">
        <v>8</v>
      </c>
      <c r="S33" s="9">
        <v>8</v>
      </c>
      <c r="T33" s="9">
        <v>4</v>
      </c>
      <c r="U33" s="9">
        <v>2</v>
      </c>
      <c r="V33" s="9">
        <v>40</v>
      </c>
      <c r="W33" s="9">
        <v>14</v>
      </c>
      <c r="X33" s="9">
        <v>2</v>
      </c>
      <c r="Y33" s="9">
        <v>4</v>
      </c>
      <c r="Z33" s="9">
        <v>2</v>
      </c>
      <c r="AA33" s="9">
        <v>2</v>
      </c>
      <c r="AB33" s="9">
        <v>12</v>
      </c>
      <c r="AC33" s="9"/>
      <c r="AD33" s="9">
        <v>20</v>
      </c>
      <c r="AE33" s="9">
        <v>6</v>
      </c>
      <c r="AF33" s="9"/>
      <c r="AG33" s="9"/>
      <c r="AH33" s="9"/>
      <c r="AI33" s="9"/>
      <c r="AJ33" s="9"/>
      <c r="AK33" s="9">
        <v>2</v>
      </c>
      <c r="AL33" s="9">
        <v>2</v>
      </c>
      <c r="AM33" s="9">
        <v>6</v>
      </c>
      <c r="AN33" s="9">
        <v>4</v>
      </c>
      <c r="AO33" s="9">
        <v>4</v>
      </c>
      <c r="AP33" s="9"/>
      <c r="AQ33" s="9"/>
      <c r="AR33" s="9"/>
      <c r="AS33" s="9">
        <v>2</v>
      </c>
      <c r="AT33" s="9">
        <v>2</v>
      </c>
      <c r="AU33" s="9">
        <v>8</v>
      </c>
      <c r="AV33" s="9"/>
      <c r="AW33" s="9">
        <v>30</v>
      </c>
      <c r="AX33" s="3"/>
      <c r="AY33" s="9">
        <v>30</v>
      </c>
      <c r="AZ33" s="8">
        <f t="shared" si="2"/>
        <v>302</v>
      </c>
    </row>
    <row r="34" spans="1:54" ht="15.75" x14ac:dyDescent="0.3">
      <c r="A34" s="9">
        <v>31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3"/>
      <c r="AY34" s="9">
        <v>31</v>
      </c>
      <c r="AZ34" s="8">
        <f t="shared" si="2"/>
        <v>0</v>
      </c>
    </row>
    <row r="35" spans="1:54" ht="15.75" x14ac:dyDescent="0.3">
      <c r="A35" s="9">
        <v>32</v>
      </c>
      <c r="B35" s="9"/>
      <c r="C35" s="9">
        <v>38</v>
      </c>
      <c r="D35" s="9"/>
      <c r="E35" s="9">
        <v>2</v>
      </c>
      <c r="F35" s="9">
        <v>8</v>
      </c>
      <c r="G35" s="9">
        <v>12</v>
      </c>
      <c r="H35" s="9">
        <v>8</v>
      </c>
      <c r="I35" s="9">
        <v>2</v>
      </c>
      <c r="J35" s="9">
        <v>18</v>
      </c>
      <c r="K35" s="9">
        <v>4</v>
      </c>
      <c r="L35" s="9">
        <v>8</v>
      </c>
      <c r="M35" s="9">
        <v>22</v>
      </c>
      <c r="N35" s="9">
        <v>16</v>
      </c>
      <c r="O35" s="9">
        <v>4</v>
      </c>
      <c r="P35" s="9">
        <v>4</v>
      </c>
      <c r="Q35" s="9"/>
      <c r="R35" s="9">
        <v>16</v>
      </c>
      <c r="S35" s="9"/>
      <c r="T35" s="9">
        <v>2</v>
      </c>
      <c r="U35" s="9"/>
      <c r="V35" s="9">
        <v>43</v>
      </c>
      <c r="W35" s="9">
        <v>10</v>
      </c>
      <c r="X35" s="9">
        <v>2</v>
      </c>
      <c r="Y35" s="9">
        <v>12</v>
      </c>
      <c r="Z35" s="9">
        <v>4</v>
      </c>
      <c r="AA35" s="9">
        <v>10</v>
      </c>
      <c r="AB35" s="9">
        <v>16</v>
      </c>
      <c r="AC35" s="9">
        <v>2</v>
      </c>
      <c r="AD35" s="9">
        <v>12</v>
      </c>
      <c r="AE35" s="9">
        <v>6</v>
      </c>
      <c r="AF35" s="9">
        <v>4</v>
      </c>
      <c r="AG35" s="9"/>
      <c r="AH35" s="9"/>
      <c r="AI35" s="9"/>
      <c r="AJ35" s="9"/>
      <c r="AK35" s="9">
        <v>4</v>
      </c>
      <c r="AL35" s="9">
        <v>6</v>
      </c>
      <c r="AM35" s="9">
        <v>6</v>
      </c>
      <c r="AN35" s="9">
        <v>6</v>
      </c>
      <c r="AO35" s="9">
        <v>6</v>
      </c>
      <c r="AP35" s="9"/>
      <c r="AQ35" s="9">
        <v>2</v>
      </c>
      <c r="AR35" s="9"/>
      <c r="AS35" s="9">
        <v>2</v>
      </c>
      <c r="AT35" s="9">
        <v>4</v>
      </c>
      <c r="AU35" s="9">
        <v>14</v>
      </c>
      <c r="AV35" s="9"/>
      <c r="AW35" s="9">
        <v>36</v>
      </c>
      <c r="AX35" s="3"/>
      <c r="AY35" s="9">
        <v>32</v>
      </c>
      <c r="AZ35" s="8">
        <f t="shared" si="2"/>
        <v>371</v>
      </c>
    </row>
    <row r="36" spans="1:54" ht="15.75" x14ac:dyDescent="0.3">
      <c r="A36" s="9">
        <v>33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>
        <v>2</v>
      </c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3"/>
      <c r="AY36" s="9">
        <v>33</v>
      </c>
      <c r="AZ36" s="8">
        <f t="shared" si="2"/>
        <v>2</v>
      </c>
    </row>
    <row r="37" spans="1:54" ht="15.75" x14ac:dyDescent="0.3">
      <c r="A37" s="9">
        <v>34</v>
      </c>
      <c r="B37" s="9">
        <v>2</v>
      </c>
      <c r="C37" s="9">
        <v>66</v>
      </c>
      <c r="D37" s="9"/>
      <c r="E37" s="9">
        <v>2</v>
      </c>
      <c r="F37" s="9">
        <v>4</v>
      </c>
      <c r="G37" s="9">
        <v>8</v>
      </c>
      <c r="H37" s="9">
        <v>12</v>
      </c>
      <c r="I37" s="9">
        <v>6</v>
      </c>
      <c r="J37" s="9">
        <v>14</v>
      </c>
      <c r="K37" s="9">
        <v>6</v>
      </c>
      <c r="L37" s="9">
        <v>2</v>
      </c>
      <c r="M37" s="9">
        <v>34</v>
      </c>
      <c r="N37" s="9">
        <v>14</v>
      </c>
      <c r="O37" s="9">
        <v>8</v>
      </c>
      <c r="P37" s="9">
        <v>2</v>
      </c>
      <c r="Q37" s="9">
        <v>2</v>
      </c>
      <c r="R37" s="9">
        <v>8</v>
      </c>
      <c r="S37" s="9">
        <v>6</v>
      </c>
      <c r="T37" s="9"/>
      <c r="U37" s="9">
        <v>2</v>
      </c>
      <c r="V37" s="9">
        <v>61</v>
      </c>
      <c r="W37" s="9">
        <v>32</v>
      </c>
      <c r="X37" s="9">
        <v>6</v>
      </c>
      <c r="Y37" s="9">
        <v>4</v>
      </c>
      <c r="Z37" s="9">
        <v>2</v>
      </c>
      <c r="AA37" s="9">
        <v>4</v>
      </c>
      <c r="AB37" s="9">
        <v>28</v>
      </c>
      <c r="AC37" s="9">
        <v>2</v>
      </c>
      <c r="AD37" s="9">
        <v>22</v>
      </c>
      <c r="AE37" s="9">
        <v>6</v>
      </c>
      <c r="AF37" s="9">
        <v>4</v>
      </c>
      <c r="AG37" s="9">
        <v>2</v>
      </c>
      <c r="AH37" s="9">
        <v>4</v>
      </c>
      <c r="AI37" s="9"/>
      <c r="AJ37" s="9">
        <v>2</v>
      </c>
      <c r="AK37" s="9">
        <v>6</v>
      </c>
      <c r="AL37" s="9">
        <v>2</v>
      </c>
      <c r="AM37" s="9">
        <v>6</v>
      </c>
      <c r="AN37" s="9">
        <v>2</v>
      </c>
      <c r="AO37" s="9">
        <v>6</v>
      </c>
      <c r="AP37" s="9"/>
      <c r="AQ37" s="9"/>
      <c r="AR37" s="9">
        <v>2</v>
      </c>
      <c r="AS37" s="9"/>
      <c r="AT37" s="9">
        <v>4</v>
      </c>
      <c r="AU37" s="9">
        <v>18</v>
      </c>
      <c r="AV37" s="9"/>
      <c r="AW37" s="9">
        <v>32</v>
      </c>
      <c r="AX37" s="3"/>
      <c r="AY37" s="9">
        <v>34</v>
      </c>
      <c r="AZ37" s="8">
        <f t="shared" si="2"/>
        <v>455</v>
      </c>
    </row>
    <row r="38" spans="1:54" ht="15.75" x14ac:dyDescent="0.3">
      <c r="A38" s="9">
        <v>36</v>
      </c>
      <c r="B38" s="9"/>
      <c r="C38" s="9">
        <v>66</v>
      </c>
      <c r="D38" s="9"/>
      <c r="E38" s="9"/>
      <c r="F38" s="9">
        <v>4</v>
      </c>
      <c r="G38" s="9">
        <v>8</v>
      </c>
      <c r="H38" s="9">
        <v>6</v>
      </c>
      <c r="I38" s="9">
        <v>2</v>
      </c>
      <c r="J38" s="9">
        <v>8</v>
      </c>
      <c r="K38" s="9">
        <v>4</v>
      </c>
      <c r="L38" s="9">
        <v>12</v>
      </c>
      <c r="M38" s="9">
        <v>36</v>
      </c>
      <c r="N38" s="9">
        <v>22</v>
      </c>
      <c r="O38" s="9">
        <v>12</v>
      </c>
      <c r="P38" s="9">
        <v>2</v>
      </c>
      <c r="Q38" s="9"/>
      <c r="R38" s="9">
        <v>8</v>
      </c>
      <c r="S38" s="9">
        <v>14</v>
      </c>
      <c r="T38" s="9"/>
      <c r="U38" s="9"/>
      <c r="V38" s="9">
        <v>32</v>
      </c>
      <c r="W38" s="9">
        <v>10</v>
      </c>
      <c r="X38" s="9"/>
      <c r="Y38" s="9">
        <v>12</v>
      </c>
      <c r="Z38" s="9"/>
      <c r="AA38" s="9">
        <v>4</v>
      </c>
      <c r="AB38" s="9">
        <v>24</v>
      </c>
      <c r="AC38" s="9">
        <v>2</v>
      </c>
      <c r="AD38" s="9">
        <v>24</v>
      </c>
      <c r="AE38" s="9">
        <v>14</v>
      </c>
      <c r="AF38" s="9">
        <v>10</v>
      </c>
      <c r="AG38" s="9">
        <v>2</v>
      </c>
      <c r="AH38" s="9">
        <v>6</v>
      </c>
      <c r="AI38" s="9">
        <v>2</v>
      </c>
      <c r="AJ38" s="9"/>
      <c r="AK38" s="9">
        <v>4</v>
      </c>
      <c r="AL38" s="9">
        <v>2</v>
      </c>
      <c r="AM38" s="9">
        <v>2</v>
      </c>
      <c r="AN38" s="9">
        <v>4</v>
      </c>
      <c r="AO38" s="9">
        <v>2</v>
      </c>
      <c r="AP38" s="9"/>
      <c r="AQ38" s="9">
        <v>2</v>
      </c>
      <c r="AR38" s="9"/>
      <c r="AS38" s="9"/>
      <c r="AT38" s="9">
        <v>2</v>
      </c>
      <c r="AU38" s="9">
        <v>18</v>
      </c>
      <c r="AV38" s="9"/>
      <c r="AW38" s="9">
        <v>14</v>
      </c>
      <c r="AX38" s="3"/>
      <c r="AY38" s="9">
        <v>36</v>
      </c>
      <c r="AZ38" s="8">
        <f t="shared" si="2"/>
        <v>396</v>
      </c>
    </row>
    <row r="39" spans="1:54" ht="15.75" x14ac:dyDescent="0.3">
      <c r="A39" s="9">
        <v>38</v>
      </c>
      <c r="B39" s="9"/>
      <c r="C39" s="9">
        <v>36</v>
      </c>
      <c r="D39" s="9"/>
      <c r="E39" s="9"/>
      <c r="F39" s="9">
        <v>4</v>
      </c>
      <c r="G39" s="9">
        <v>8</v>
      </c>
      <c r="H39" s="9">
        <v>4</v>
      </c>
      <c r="I39" s="9"/>
      <c r="J39" s="9">
        <v>12</v>
      </c>
      <c r="K39" s="9"/>
      <c r="L39" s="9">
        <v>4</v>
      </c>
      <c r="M39" s="9">
        <v>6</v>
      </c>
      <c r="N39" s="9">
        <v>22</v>
      </c>
      <c r="O39" s="9">
        <v>2</v>
      </c>
      <c r="P39" s="9">
        <v>4</v>
      </c>
      <c r="Q39" s="9"/>
      <c r="R39" s="9">
        <v>6</v>
      </c>
      <c r="S39" s="9">
        <v>4</v>
      </c>
      <c r="T39" s="9"/>
      <c r="U39" s="9"/>
      <c r="V39" s="9">
        <v>28</v>
      </c>
      <c r="W39" s="9">
        <v>10</v>
      </c>
      <c r="X39" s="9"/>
      <c r="Y39" s="9">
        <v>2</v>
      </c>
      <c r="Z39" s="9">
        <v>6</v>
      </c>
      <c r="AA39" s="9"/>
      <c r="AB39" s="9">
        <v>18</v>
      </c>
      <c r="AC39" s="9"/>
      <c r="AD39" s="9">
        <v>10</v>
      </c>
      <c r="AE39" s="9">
        <v>2</v>
      </c>
      <c r="AF39" s="9"/>
      <c r="AG39" s="9">
        <v>2</v>
      </c>
      <c r="AH39" s="9">
        <v>2</v>
      </c>
      <c r="AI39" s="9">
        <v>4</v>
      </c>
      <c r="AJ39" s="9"/>
      <c r="AK39" s="9">
        <v>4</v>
      </c>
      <c r="AL39" s="9"/>
      <c r="AM39" s="9">
        <v>4</v>
      </c>
      <c r="AN39" s="9">
        <v>6</v>
      </c>
      <c r="AO39" s="9">
        <v>6</v>
      </c>
      <c r="AP39" s="9"/>
      <c r="AQ39" s="9"/>
      <c r="AR39" s="9"/>
      <c r="AS39" s="9">
        <v>2</v>
      </c>
      <c r="AT39" s="9">
        <v>2</v>
      </c>
      <c r="AU39" s="9">
        <v>2</v>
      </c>
      <c r="AV39" s="9"/>
      <c r="AW39" s="9">
        <v>22</v>
      </c>
      <c r="AX39" s="3"/>
      <c r="AY39" s="9">
        <v>38</v>
      </c>
      <c r="AZ39" s="8">
        <f t="shared" si="2"/>
        <v>244</v>
      </c>
    </row>
    <row r="40" spans="1:54" ht="15.75" x14ac:dyDescent="0.3">
      <c r="A40" s="9">
        <v>40</v>
      </c>
      <c r="B40" s="9">
        <v>2</v>
      </c>
      <c r="C40" s="9">
        <v>24</v>
      </c>
      <c r="D40" s="9"/>
      <c r="E40" s="9">
        <v>4</v>
      </c>
      <c r="F40" s="9">
        <v>2</v>
      </c>
      <c r="G40" s="9">
        <v>8</v>
      </c>
      <c r="H40" s="9">
        <v>4</v>
      </c>
      <c r="I40" s="9">
        <v>2</v>
      </c>
      <c r="J40" s="9">
        <v>6</v>
      </c>
      <c r="K40" s="9"/>
      <c r="L40" s="9">
        <v>4</v>
      </c>
      <c r="M40" s="9">
        <v>4</v>
      </c>
      <c r="N40" s="9">
        <v>14</v>
      </c>
      <c r="O40" s="9">
        <v>2</v>
      </c>
      <c r="P40" s="9"/>
      <c r="Q40" s="9"/>
      <c r="R40" s="9">
        <v>2</v>
      </c>
      <c r="S40" s="9"/>
      <c r="T40" s="9"/>
      <c r="U40" s="9"/>
      <c r="V40" s="9">
        <v>6</v>
      </c>
      <c r="W40" s="9">
        <v>8</v>
      </c>
      <c r="X40" s="9"/>
      <c r="Y40" s="9"/>
      <c r="Z40" s="9"/>
      <c r="AA40" s="9"/>
      <c r="AB40" s="9">
        <v>10</v>
      </c>
      <c r="AC40" s="9"/>
      <c r="AD40" s="9">
        <v>2</v>
      </c>
      <c r="AE40" s="9">
        <v>2</v>
      </c>
      <c r="AF40" s="9"/>
      <c r="AG40" s="9"/>
      <c r="AH40" s="9"/>
      <c r="AI40" s="9"/>
      <c r="AJ40" s="9"/>
      <c r="AK40" s="9">
        <v>4</v>
      </c>
      <c r="AL40" s="9"/>
      <c r="AM40" s="9"/>
      <c r="AN40" s="9"/>
      <c r="AO40" s="9">
        <v>2</v>
      </c>
      <c r="AP40" s="9">
        <v>2</v>
      </c>
      <c r="AQ40" s="9"/>
      <c r="AR40" s="9"/>
      <c r="AS40" s="9"/>
      <c r="AT40" s="9">
        <v>2</v>
      </c>
      <c r="AU40" s="9">
        <v>2</v>
      </c>
      <c r="AV40" s="9"/>
      <c r="AW40" s="9">
        <v>26</v>
      </c>
      <c r="AX40" s="3"/>
      <c r="AY40" s="9">
        <v>40</v>
      </c>
      <c r="AZ40" s="8">
        <f t="shared" si="2"/>
        <v>144</v>
      </c>
    </row>
    <row r="41" spans="1:54" ht="15.75" x14ac:dyDescent="0.3">
      <c r="A41" s="9">
        <v>42</v>
      </c>
      <c r="B41" s="9"/>
      <c r="C41" s="9">
        <v>22</v>
      </c>
      <c r="D41" s="9"/>
      <c r="E41" s="9"/>
      <c r="F41" s="9"/>
      <c r="G41" s="9">
        <v>2</v>
      </c>
      <c r="H41" s="9"/>
      <c r="I41" s="9"/>
      <c r="J41" s="9">
        <v>2</v>
      </c>
      <c r="K41" s="9">
        <v>2</v>
      </c>
      <c r="L41" s="9">
        <v>2</v>
      </c>
      <c r="M41" s="9">
        <v>10</v>
      </c>
      <c r="N41" s="9">
        <v>4</v>
      </c>
      <c r="O41" s="9">
        <v>4</v>
      </c>
      <c r="P41" s="9">
        <v>4</v>
      </c>
      <c r="Q41" s="9"/>
      <c r="R41" s="9"/>
      <c r="S41" s="9"/>
      <c r="T41" s="9"/>
      <c r="U41" s="9"/>
      <c r="V41" s="9">
        <v>10</v>
      </c>
      <c r="W41" s="9"/>
      <c r="X41" s="9"/>
      <c r="Y41" s="9">
        <v>2</v>
      </c>
      <c r="Z41" s="9"/>
      <c r="AA41" s="9"/>
      <c r="AB41" s="9">
        <v>4</v>
      </c>
      <c r="AC41" s="9"/>
      <c r="AD41" s="9">
        <v>2</v>
      </c>
      <c r="AE41" s="9">
        <v>4</v>
      </c>
      <c r="AF41" s="9">
        <v>2</v>
      </c>
      <c r="AG41" s="9"/>
      <c r="AH41" s="9"/>
      <c r="AI41" s="9"/>
      <c r="AJ41" s="9"/>
      <c r="AK41" s="9">
        <v>2</v>
      </c>
      <c r="AL41" s="9">
        <v>2</v>
      </c>
      <c r="AM41" s="9">
        <v>2</v>
      </c>
      <c r="AN41" s="9"/>
      <c r="AO41" s="9"/>
      <c r="AP41" s="9"/>
      <c r="AQ41" s="9"/>
      <c r="AR41" s="9"/>
      <c r="AS41" s="9"/>
      <c r="AT41" s="9"/>
      <c r="AU41" s="9"/>
      <c r="AV41" s="9"/>
      <c r="AW41" s="9">
        <v>12</v>
      </c>
      <c r="AX41" s="3"/>
      <c r="AY41" s="9">
        <v>42</v>
      </c>
      <c r="AZ41" s="8">
        <f t="shared" si="2"/>
        <v>94</v>
      </c>
    </row>
    <row r="42" spans="1:54" ht="15.75" x14ac:dyDescent="0.3">
      <c r="A42" s="9">
        <v>44</v>
      </c>
      <c r="B42" s="9">
        <v>2</v>
      </c>
      <c r="C42" s="9">
        <v>6</v>
      </c>
      <c r="D42" s="9"/>
      <c r="E42" s="9">
        <v>2</v>
      </c>
      <c r="F42" s="9"/>
      <c r="G42" s="9"/>
      <c r="H42" s="9"/>
      <c r="I42" s="9"/>
      <c r="J42" s="9"/>
      <c r="K42" s="9"/>
      <c r="L42" s="9">
        <v>2</v>
      </c>
      <c r="M42" s="9">
        <v>4</v>
      </c>
      <c r="N42" s="9">
        <v>4</v>
      </c>
      <c r="O42" s="9"/>
      <c r="P42" s="9"/>
      <c r="Q42" s="9"/>
      <c r="R42" s="9"/>
      <c r="S42" s="9"/>
      <c r="T42" s="9"/>
      <c r="U42" s="9"/>
      <c r="V42" s="9">
        <v>6</v>
      </c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3"/>
      <c r="AY42" s="9">
        <v>44</v>
      </c>
      <c r="AZ42" s="8">
        <f t="shared" si="2"/>
        <v>26</v>
      </c>
    </row>
    <row r="43" spans="1:54" ht="15.75" x14ac:dyDescent="0.3">
      <c r="A43" s="9">
        <v>46</v>
      </c>
      <c r="B43" s="9"/>
      <c r="C43" s="9">
        <v>6</v>
      </c>
      <c r="D43" s="9"/>
      <c r="E43" s="9"/>
      <c r="F43" s="9"/>
      <c r="G43" s="9">
        <v>2</v>
      </c>
      <c r="H43" s="9"/>
      <c r="I43" s="9"/>
      <c r="J43" s="9"/>
      <c r="K43" s="9">
        <v>2</v>
      </c>
      <c r="L43" s="9"/>
      <c r="M43" s="9">
        <v>4</v>
      </c>
      <c r="N43" s="9">
        <v>2</v>
      </c>
      <c r="O43" s="9"/>
      <c r="P43" s="9"/>
      <c r="Q43" s="9"/>
      <c r="R43" s="9"/>
      <c r="S43" s="9"/>
      <c r="T43" s="9"/>
      <c r="U43" s="9"/>
      <c r="V43" s="9">
        <v>2</v>
      </c>
      <c r="W43" s="9">
        <v>2</v>
      </c>
      <c r="X43" s="9"/>
      <c r="Y43" s="9"/>
      <c r="Z43" s="9"/>
      <c r="AA43" s="9"/>
      <c r="AB43" s="9">
        <v>4</v>
      </c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>
        <v>6</v>
      </c>
      <c r="AX43" s="3"/>
      <c r="AY43" s="9">
        <v>46</v>
      </c>
      <c r="AZ43" s="8">
        <f t="shared" si="2"/>
        <v>30</v>
      </c>
    </row>
    <row r="44" spans="1:54" ht="15.75" x14ac:dyDescent="0.3">
      <c r="A44" s="9">
        <v>48</v>
      </c>
      <c r="B44" s="9"/>
      <c r="C44" s="9"/>
      <c r="D44" s="9"/>
      <c r="E44" s="9"/>
      <c r="F44" s="9"/>
      <c r="G44" s="9">
        <v>2</v>
      </c>
      <c r="H44" s="9"/>
      <c r="I44" s="9"/>
      <c r="J44" s="9"/>
      <c r="K44" s="9"/>
      <c r="L44" s="9"/>
      <c r="M44" s="9">
        <v>2</v>
      </c>
      <c r="N44" s="9"/>
      <c r="O44" s="9"/>
      <c r="P44" s="9"/>
      <c r="Q44" s="9"/>
      <c r="R44" s="9"/>
      <c r="S44" s="9"/>
      <c r="T44" s="9"/>
      <c r="U44" s="9"/>
      <c r="V44" s="9">
        <v>4</v>
      </c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>
        <v>2</v>
      </c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>
        <v>8</v>
      </c>
      <c r="AX44" s="3"/>
      <c r="AY44" s="9">
        <v>48</v>
      </c>
      <c r="AZ44" s="8">
        <f t="shared" si="2"/>
        <v>18</v>
      </c>
    </row>
    <row r="45" spans="1:54" ht="15.75" x14ac:dyDescent="0.3">
      <c r="A45" s="9">
        <v>50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 t="s">
        <v>62</v>
      </c>
      <c r="T45" s="9"/>
      <c r="U45" s="9"/>
      <c r="V45" s="9">
        <v>2</v>
      </c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>
        <v>2</v>
      </c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>
        <v>2</v>
      </c>
      <c r="AX45" s="3"/>
      <c r="AY45" s="9">
        <v>50</v>
      </c>
      <c r="AZ45" s="8">
        <f t="shared" si="2"/>
        <v>6</v>
      </c>
    </row>
    <row r="46" spans="1:54" ht="15.75" x14ac:dyDescent="0.3">
      <c r="A46" s="9">
        <v>52</v>
      </c>
      <c r="B46" s="9"/>
      <c r="C46" s="9">
        <v>2</v>
      </c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3"/>
      <c r="AY46" s="9">
        <v>52</v>
      </c>
      <c r="AZ46" s="8">
        <f t="shared" si="2"/>
        <v>2</v>
      </c>
    </row>
    <row r="47" spans="1:54" ht="15.75" x14ac:dyDescent="0.3">
      <c r="A47" s="9">
        <v>54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3"/>
      <c r="AY47" s="9">
        <v>54</v>
      </c>
      <c r="AZ47" s="8">
        <f t="shared" si="2"/>
        <v>0</v>
      </c>
    </row>
    <row r="48" spans="1:54" ht="15.75" x14ac:dyDescent="0.3">
      <c r="A48" s="10">
        <v>56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>
        <v>2</v>
      </c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3"/>
      <c r="AY48" s="9">
        <v>56</v>
      </c>
      <c r="AZ48" s="8">
        <f t="shared" si="2"/>
        <v>2</v>
      </c>
      <c r="BB48" s="35" t="s">
        <v>64</v>
      </c>
    </row>
    <row r="49" spans="1:55" ht="15.75" x14ac:dyDescent="0.3">
      <c r="A49" s="10" t="s">
        <v>57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>
        <v>2</v>
      </c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3"/>
      <c r="AY49" s="9" t="s">
        <v>57</v>
      </c>
      <c r="AZ49" s="8">
        <f t="shared" si="2"/>
        <v>2</v>
      </c>
      <c r="BB49" s="35"/>
    </row>
    <row r="50" spans="1:55" ht="15.75" x14ac:dyDescent="0.3">
      <c r="A50" s="11" t="s">
        <v>2</v>
      </c>
      <c r="B50" s="12">
        <f t="shared" ref="B50" si="3">SUM(B31:B49)</f>
        <v>6</v>
      </c>
      <c r="C50" s="12">
        <f t="shared" ref="C50" si="4">SUM(C31:C49)</f>
        <v>356</v>
      </c>
      <c r="D50" s="12">
        <v>122</v>
      </c>
      <c r="E50" s="12">
        <f t="shared" ref="E50" si="5">SUM(E31:E49)</f>
        <v>14</v>
      </c>
      <c r="F50" s="12">
        <f t="shared" ref="F50" si="6">SUM(F31:F49)</f>
        <v>30</v>
      </c>
      <c r="G50" s="12">
        <f t="shared" ref="G50" si="7">SUM(G31:G49)</f>
        <v>50</v>
      </c>
      <c r="H50" s="12">
        <f t="shared" ref="H50" si="8">SUM(H31:H49)</f>
        <v>38</v>
      </c>
      <c r="I50" s="12">
        <f t="shared" ref="I50" si="9">SUM(I31:I49)</f>
        <v>14</v>
      </c>
      <c r="J50" s="12">
        <f t="shared" ref="J50" si="10">SUM(J31:J49)</f>
        <v>72</v>
      </c>
      <c r="K50" s="12">
        <f t="shared" ref="K50" si="11">SUM(K31:K49)</f>
        <v>26</v>
      </c>
      <c r="L50" s="12">
        <f t="shared" ref="L50" si="12">SUM(L31:L49)</f>
        <v>40</v>
      </c>
      <c r="M50" s="12">
        <f t="shared" ref="M50" si="13">SUM(M31:M49)</f>
        <v>154</v>
      </c>
      <c r="N50" s="12">
        <f t="shared" ref="N50" si="14">SUM(N31:N49)</f>
        <v>110</v>
      </c>
      <c r="O50" s="12">
        <f t="shared" ref="O50" si="15">SUM(O31:O49)</f>
        <v>36</v>
      </c>
      <c r="P50" s="12">
        <f t="shared" ref="P50" si="16">SUM(P31:P49)</f>
        <v>18</v>
      </c>
      <c r="Q50" s="12">
        <f t="shared" ref="Q50:V50" si="17">SUM(Q31:Q49)</f>
        <v>12</v>
      </c>
      <c r="R50" s="12">
        <f t="shared" si="17"/>
        <v>58</v>
      </c>
      <c r="S50" s="12">
        <f t="shared" si="17"/>
        <v>36</v>
      </c>
      <c r="T50" s="12">
        <f t="shared" si="17"/>
        <v>6</v>
      </c>
      <c r="U50" s="12">
        <f t="shared" si="17"/>
        <v>4</v>
      </c>
      <c r="V50" s="12">
        <f t="shared" si="17"/>
        <v>252</v>
      </c>
      <c r="W50" s="12">
        <f>SUM(W31:W49)</f>
        <v>102</v>
      </c>
      <c r="X50" s="12">
        <f t="shared" ref="X50:AU50" si="18">SUM(X31:X49)</f>
        <v>10</v>
      </c>
      <c r="Y50" s="12">
        <f t="shared" si="18"/>
        <v>36</v>
      </c>
      <c r="Z50" s="12">
        <f t="shared" si="18"/>
        <v>14</v>
      </c>
      <c r="AA50" s="12">
        <f t="shared" si="18"/>
        <v>24</v>
      </c>
      <c r="AB50" s="12">
        <f t="shared" si="18"/>
        <v>124</v>
      </c>
      <c r="AC50" s="12">
        <f t="shared" si="18"/>
        <v>6</v>
      </c>
      <c r="AD50" s="12">
        <f t="shared" si="18"/>
        <v>108</v>
      </c>
      <c r="AE50" s="12">
        <f t="shared" si="18"/>
        <v>40</v>
      </c>
      <c r="AF50" s="12">
        <f t="shared" si="18"/>
        <v>22</v>
      </c>
      <c r="AG50" s="12">
        <f t="shared" si="18"/>
        <v>12</v>
      </c>
      <c r="AH50" s="12">
        <f t="shared" si="18"/>
        <v>14</v>
      </c>
      <c r="AI50" s="12">
        <f t="shared" si="18"/>
        <v>6</v>
      </c>
      <c r="AJ50" s="12">
        <f t="shared" si="18"/>
        <v>2</v>
      </c>
      <c r="AK50" s="12">
        <f t="shared" si="18"/>
        <v>30</v>
      </c>
      <c r="AL50" s="12">
        <f t="shared" si="18"/>
        <v>14</v>
      </c>
      <c r="AM50" s="12">
        <f t="shared" si="18"/>
        <v>28</v>
      </c>
      <c r="AN50" s="12">
        <f t="shared" si="18"/>
        <v>24</v>
      </c>
      <c r="AO50" s="12">
        <f t="shared" si="18"/>
        <v>28</v>
      </c>
      <c r="AP50" s="12">
        <f t="shared" si="18"/>
        <v>2</v>
      </c>
      <c r="AQ50" s="12">
        <f t="shared" si="18"/>
        <v>4</v>
      </c>
      <c r="AR50" s="12">
        <f t="shared" si="18"/>
        <v>2</v>
      </c>
      <c r="AS50" s="12">
        <f t="shared" si="18"/>
        <v>8</v>
      </c>
      <c r="AT50" s="12">
        <f t="shared" si="18"/>
        <v>16</v>
      </c>
      <c r="AU50" s="12">
        <f t="shared" si="18"/>
        <v>68</v>
      </c>
      <c r="AV50" s="12">
        <v>204</v>
      </c>
      <c r="AW50" s="12">
        <f>SUM(AW31:AW49)</f>
        <v>216</v>
      </c>
      <c r="AX50" s="3"/>
      <c r="AY50" s="12" t="s">
        <v>2</v>
      </c>
      <c r="AZ50" s="8">
        <f t="shared" si="2"/>
        <v>2618</v>
      </c>
      <c r="BA50">
        <f>AZ26+AZ74</f>
        <v>2618</v>
      </c>
      <c r="BB50" s="24">
        <f>SUM(B52:AW52)</f>
        <v>1309</v>
      </c>
      <c r="BC50">
        <f>AZ50/2</f>
        <v>1309</v>
      </c>
    </row>
    <row r="51" spans="1:55" ht="15.75" x14ac:dyDescent="0.3">
      <c r="W51" s="30" t="s">
        <v>56</v>
      </c>
      <c r="AC51" s="18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8"/>
    </row>
    <row r="52" spans="1:55" x14ac:dyDescent="0.25">
      <c r="B52" s="31">
        <f>B50/2</f>
        <v>3</v>
      </c>
      <c r="C52" s="31">
        <f t="shared" ref="C52:AW52" si="19">C50/2</f>
        <v>178</v>
      </c>
      <c r="D52" s="31">
        <f>D50/2</f>
        <v>61</v>
      </c>
      <c r="E52" s="31">
        <f t="shared" si="19"/>
        <v>7</v>
      </c>
      <c r="F52" s="31">
        <f t="shared" si="19"/>
        <v>15</v>
      </c>
      <c r="G52" s="31">
        <f t="shared" si="19"/>
        <v>25</v>
      </c>
      <c r="H52" s="31">
        <f t="shared" si="19"/>
        <v>19</v>
      </c>
      <c r="I52" s="31">
        <f t="shared" si="19"/>
        <v>7</v>
      </c>
      <c r="J52" s="31">
        <f t="shared" si="19"/>
        <v>36</v>
      </c>
      <c r="K52" s="31">
        <f t="shared" si="19"/>
        <v>13</v>
      </c>
      <c r="L52" s="31">
        <f t="shared" si="19"/>
        <v>20</v>
      </c>
      <c r="M52" s="31">
        <f t="shared" si="19"/>
        <v>77</v>
      </c>
      <c r="N52" s="31">
        <f t="shared" si="19"/>
        <v>55</v>
      </c>
      <c r="O52" s="31">
        <f t="shared" si="19"/>
        <v>18</v>
      </c>
      <c r="P52" s="31">
        <f t="shared" si="19"/>
        <v>9</v>
      </c>
      <c r="Q52" s="31">
        <f t="shared" si="19"/>
        <v>6</v>
      </c>
      <c r="R52" s="31">
        <f t="shared" si="19"/>
        <v>29</v>
      </c>
      <c r="S52" s="31">
        <f t="shared" si="19"/>
        <v>18</v>
      </c>
      <c r="T52" s="31">
        <f t="shared" si="19"/>
        <v>3</v>
      </c>
      <c r="U52" s="31">
        <f t="shared" si="19"/>
        <v>2</v>
      </c>
      <c r="V52" s="31">
        <f t="shared" si="19"/>
        <v>126</v>
      </c>
      <c r="W52" s="31">
        <f t="shared" si="19"/>
        <v>51</v>
      </c>
      <c r="X52" s="31">
        <f t="shared" si="19"/>
        <v>5</v>
      </c>
      <c r="Y52" s="31">
        <f t="shared" si="19"/>
        <v>18</v>
      </c>
      <c r="Z52" s="31">
        <f t="shared" si="19"/>
        <v>7</v>
      </c>
      <c r="AA52" s="31">
        <f t="shared" si="19"/>
        <v>12</v>
      </c>
      <c r="AB52" s="31">
        <f t="shared" si="19"/>
        <v>62</v>
      </c>
      <c r="AC52" s="31">
        <f t="shared" si="19"/>
        <v>3</v>
      </c>
      <c r="AD52" s="31">
        <f t="shared" si="19"/>
        <v>54</v>
      </c>
      <c r="AE52" s="31">
        <f t="shared" si="19"/>
        <v>20</v>
      </c>
      <c r="AF52" s="31">
        <f t="shared" si="19"/>
        <v>11</v>
      </c>
      <c r="AG52" s="31">
        <f t="shared" si="19"/>
        <v>6</v>
      </c>
      <c r="AH52" s="31">
        <f t="shared" si="19"/>
        <v>7</v>
      </c>
      <c r="AI52" s="31">
        <f t="shared" si="19"/>
        <v>3</v>
      </c>
      <c r="AJ52" s="31">
        <f t="shared" si="19"/>
        <v>1</v>
      </c>
      <c r="AK52" s="31">
        <f t="shared" si="19"/>
        <v>15</v>
      </c>
      <c r="AL52" s="31">
        <f t="shared" si="19"/>
        <v>7</v>
      </c>
      <c r="AM52" s="31">
        <f t="shared" si="19"/>
        <v>14</v>
      </c>
      <c r="AN52" s="31">
        <f t="shared" si="19"/>
        <v>12</v>
      </c>
      <c r="AO52" s="31">
        <f t="shared" si="19"/>
        <v>14</v>
      </c>
      <c r="AP52" s="31">
        <f t="shared" si="19"/>
        <v>1</v>
      </c>
      <c r="AQ52" s="31">
        <f t="shared" si="19"/>
        <v>2</v>
      </c>
      <c r="AR52" s="31">
        <f t="shared" si="19"/>
        <v>1</v>
      </c>
      <c r="AS52" s="31">
        <f t="shared" si="19"/>
        <v>4</v>
      </c>
      <c r="AT52" s="31">
        <f t="shared" si="19"/>
        <v>8</v>
      </c>
      <c r="AU52" s="31">
        <f t="shared" si="19"/>
        <v>34</v>
      </c>
      <c r="AV52" s="31">
        <f t="shared" si="19"/>
        <v>102</v>
      </c>
      <c r="AW52" s="31">
        <f t="shared" si="19"/>
        <v>108</v>
      </c>
      <c r="AX52" s="18"/>
    </row>
    <row r="54" spans="1:55" ht="18" x14ac:dyDescent="0.35">
      <c r="A54" s="2" t="s">
        <v>4</v>
      </c>
      <c r="B54" s="2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2"/>
      <c r="AZ54" s="3"/>
    </row>
    <row r="55" spans="1:55" ht="45.75" customHeight="1" x14ac:dyDescent="0.3">
      <c r="A55" s="4" t="s">
        <v>1</v>
      </c>
      <c r="B55" s="15" t="s">
        <v>5</v>
      </c>
      <c r="C55" s="15" t="s">
        <v>9</v>
      </c>
      <c r="D55" s="13" t="s">
        <v>65</v>
      </c>
      <c r="E55" s="15" t="s">
        <v>10</v>
      </c>
      <c r="F55" s="15" t="s">
        <v>11</v>
      </c>
      <c r="G55" s="15" t="s">
        <v>12</v>
      </c>
      <c r="H55" s="15" t="s">
        <v>13</v>
      </c>
      <c r="I55" s="15" t="s">
        <v>15</v>
      </c>
      <c r="J55" s="15" t="s">
        <v>20</v>
      </c>
      <c r="K55" s="15" t="s">
        <v>21</v>
      </c>
      <c r="L55" s="15" t="s">
        <v>26</v>
      </c>
      <c r="M55" s="15" t="s">
        <v>27</v>
      </c>
      <c r="N55" s="15" t="s">
        <v>31</v>
      </c>
      <c r="O55" s="17" t="s">
        <v>33</v>
      </c>
      <c r="P55" s="20" t="s">
        <v>36</v>
      </c>
      <c r="Q55" s="20" t="s">
        <v>49</v>
      </c>
      <c r="R55" s="15" t="s">
        <v>20</v>
      </c>
      <c r="S55" s="15" t="s">
        <v>61</v>
      </c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2"/>
      <c r="AY55" s="4" t="s">
        <v>1</v>
      </c>
      <c r="AZ55" s="5"/>
    </row>
    <row r="56" spans="1:55" ht="15.75" x14ac:dyDescent="0.3">
      <c r="A56" s="6">
        <v>26</v>
      </c>
      <c r="B56" s="6">
        <v>2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24"/>
      <c r="R56" s="24"/>
      <c r="S56" s="28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2"/>
      <c r="AY56" s="6">
        <v>26</v>
      </c>
      <c r="AZ56" s="8">
        <f>SUM(B56:S56)</f>
        <v>2</v>
      </c>
    </row>
    <row r="57" spans="1:55" ht="15.75" x14ac:dyDescent="0.3">
      <c r="A57" s="9">
        <v>28</v>
      </c>
      <c r="B57" s="9"/>
      <c r="C57" s="9"/>
      <c r="D57" s="9"/>
      <c r="E57" s="9"/>
      <c r="F57" s="9"/>
      <c r="G57" s="9"/>
      <c r="H57" s="9"/>
      <c r="I57" s="9"/>
      <c r="J57" s="9"/>
      <c r="K57" s="9">
        <v>4</v>
      </c>
      <c r="L57" s="9"/>
      <c r="M57" s="9">
        <v>1</v>
      </c>
      <c r="N57" s="9"/>
      <c r="O57" s="9"/>
      <c r="P57" s="9"/>
      <c r="Q57" s="24"/>
      <c r="R57" s="24"/>
      <c r="S57" s="28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2"/>
      <c r="AY57" s="9">
        <v>28</v>
      </c>
      <c r="AZ57" s="8">
        <f t="shared" ref="AZ57:AZ74" si="20">SUM(B57:S57)</f>
        <v>5</v>
      </c>
    </row>
    <row r="58" spans="1:55" ht="15.75" x14ac:dyDescent="0.3">
      <c r="A58" s="9">
        <v>30</v>
      </c>
      <c r="B58" s="9"/>
      <c r="C58" s="9"/>
      <c r="D58" s="9"/>
      <c r="E58" s="9"/>
      <c r="F58" s="9"/>
      <c r="G58" s="9"/>
      <c r="H58" s="9">
        <v>2</v>
      </c>
      <c r="I58" s="9"/>
      <c r="J58" s="9">
        <v>2</v>
      </c>
      <c r="K58" s="9">
        <v>6</v>
      </c>
      <c r="L58" s="9"/>
      <c r="M58" s="9">
        <v>3</v>
      </c>
      <c r="N58" s="9"/>
      <c r="O58" s="9"/>
      <c r="P58" s="9"/>
      <c r="Q58" s="24">
        <v>2</v>
      </c>
      <c r="R58" s="24">
        <v>2</v>
      </c>
      <c r="S58" s="28">
        <v>2</v>
      </c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2"/>
      <c r="AY58" s="9">
        <v>30</v>
      </c>
      <c r="AZ58" s="8">
        <f t="shared" si="20"/>
        <v>19</v>
      </c>
    </row>
    <row r="59" spans="1:55" ht="15.75" x14ac:dyDescent="0.3">
      <c r="A59" s="9">
        <v>31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24"/>
      <c r="R59" s="24"/>
      <c r="S59" s="28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2"/>
      <c r="AY59" s="9">
        <v>31</v>
      </c>
      <c r="AZ59" s="8">
        <f t="shared" si="20"/>
        <v>0</v>
      </c>
    </row>
    <row r="60" spans="1:55" ht="15.75" x14ac:dyDescent="0.3">
      <c r="A60" s="9">
        <v>32</v>
      </c>
      <c r="B60" s="9">
        <v>2</v>
      </c>
      <c r="C60" s="9"/>
      <c r="D60" s="9"/>
      <c r="E60" s="9"/>
      <c r="F60" s="9"/>
      <c r="G60" s="9">
        <v>2</v>
      </c>
      <c r="H60" s="9">
        <v>4</v>
      </c>
      <c r="I60" s="9"/>
      <c r="J60" s="9"/>
      <c r="K60" s="9">
        <v>2</v>
      </c>
      <c r="L60" s="9"/>
      <c r="M60" s="9">
        <v>3</v>
      </c>
      <c r="N60" s="9"/>
      <c r="O60" s="9">
        <v>2</v>
      </c>
      <c r="P60" s="9"/>
      <c r="Q60" s="24"/>
      <c r="R60" s="24"/>
      <c r="S60" s="28"/>
      <c r="T60" s="23"/>
      <c r="U60" s="23"/>
      <c r="V60" s="23"/>
      <c r="W60" s="23"/>
      <c r="X60" s="23"/>
      <c r="Y60" s="23"/>
      <c r="Z60" s="23"/>
      <c r="AA60" s="23"/>
      <c r="AB60" s="23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3"/>
      <c r="AY60" s="9">
        <v>32</v>
      </c>
      <c r="AZ60" s="8">
        <f t="shared" si="20"/>
        <v>15</v>
      </c>
    </row>
    <row r="61" spans="1:55" ht="15.75" x14ac:dyDescent="0.3">
      <c r="A61" s="9">
        <v>33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24"/>
      <c r="R61" s="24"/>
      <c r="S61" s="28"/>
      <c r="T61" s="23"/>
      <c r="U61" s="23"/>
      <c r="V61" s="23"/>
      <c r="W61" s="23"/>
      <c r="X61" s="23"/>
      <c r="Y61" s="23"/>
      <c r="Z61" s="23"/>
      <c r="AA61" s="23"/>
      <c r="AB61" s="23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3"/>
      <c r="AY61" s="9">
        <v>33</v>
      </c>
      <c r="AZ61" s="8">
        <f t="shared" si="20"/>
        <v>0</v>
      </c>
    </row>
    <row r="62" spans="1:55" ht="15.75" x14ac:dyDescent="0.3">
      <c r="A62" s="9">
        <v>34</v>
      </c>
      <c r="B62" s="9"/>
      <c r="C62" s="9">
        <v>2</v>
      </c>
      <c r="D62" s="9"/>
      <c r="E62" s="9"/>
      <c r="F62" s="9"/>
      <c r="G62" s="9"/>
      <c r="H62" s="9"/>
      <c r="I62" s="9">
        <v>4</v>
      </c>
      <c r="J62" s="9"/>
      <c r="K62" s="9"/>
      <c r="L62" s="9"/>
      <c r="M62" s="9">
        <v>5</v>
      </c>
      <c r="N62" s="9">
        <v>4</v>
      </c>
      <c r="O62" s="9"/>
      <c r="P62" s="9">
        <v>2</v>
      </c>
      <c r="Q62" s="24"/>
      <c r="R62" s="24"/>
      <c r="S62" s="28">
        <v>2</v>
      </c>
      <c r="T62" s="23"/>
      <c r="U62" s="23"/>
      <c r="V62" s="23"/>
      <c r="W62" s="23"/>
      <c r="X62" s="23"/>
      <c r="Y62" s="23"/>
      <c r="Z62" s="23"/>
      <c r="AA62" s="23"/>
      <c r="AB62" s="23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3"/>
      <c r="AY62" s="9">
        <v>34</v>
      </c>
      <c r="AZ62" s="8">
        <f t="shared" si="20"/>
        <v>19</v>
      </c>
    </row>
    <row r="63" spans="1:55" ht="15.75" x14ac:dyDescent="0.3">
      <c r="A63" s="9">
        <v>36</v>
      </c>
      <c r="B63" s="9">
        <v>2</v>
      </c>
      <c r="C63" s="9"/>
      <c r="D63" s="9"/>
      <c r="E63" s="9"/>
      <c r="F63" s="9"/>
      <c r="G63" s="9"/>
      <c r="H63" s="9"/>
      <c r="I63" s="9">
        <v>2</v>
      </c>
      <c r="J63" s="9"/>
      <c r="K63" s="9"/>
      <c r="L63" s="9">
        <v>2</v>
      </c>
      <c r="M63" s="9">
        <v>2</v>
      </c>
      <c r="N63" s="9">
        <v>2</v>
      </c>
      <c r="O63" s="9">
        <v>2</v>
      </c>
      <c r="P63" s="9"/>
      <c r="Q63" s="24"/>
      <c r="R63" s="24"/>
      <c r="S63" s="28"/>
      <c r="T63" s="23"/>
      <c r="U63" s="23"/>
      <c r="V63" s="23"/>
      <c r="W63" s="23"/>
      <c r="X63" s="23"/>
      <c r="Y63" s="23"/>
      <c r="Z63" s="23"/>
      <c r="AA63" s="23"/>
      <c r="AB63" s="23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3"/>
      <c r="AY63" s="9">
        <v>36</v>
      </c>
      <c r="AZ63" s="8">
        <f t="shared" si="20"/>
        <v>12</v>
      </c>
    </row>
    <row r="64" spans="1:55" ht="15.75" x14ac:dyDescent="0.3">
      <c r="A64" s="9">
        <v>38</v>
      </c>
      <c r="B64" s="9"/>
      <c r="C64" s="9"/>
      <c r="D64" s="9"/>
      <c r="E64" s="9">
        <v>2</v>
      </c>
      <c r="F64" s="9"/>
      <c r="G64" s="9"/>
      <c r="H64" s="9"/>
      <c r="I64" s="9">
        <v>2</v>
      </c>
      <c r="J64" s="9"/>
      <c r="K64" s="9"/>
      <c r="L64" s="9"/>
      <c r="M64" s="9"/>
      <c r="N64" s="9"/>
      <c r="O64" s="9">
        <v>2</v>
      </c>
      <c r="P64" s="9"/>
      <c r="Q64" s="24">
        <v>2</v>
      </c>
      <c r="R64" s="24"/>
      <c r="S64" s="28"/>
      <c r="T64" s="23"/>
      <c r="U64" s="23"/>
      <c r="V64" s="23"/>
      <c r="W64" s="23"/>
      <c r="X64" s="23"/>
      <c r="Y64" s="23"/>
      <c r="Z64" s="23"/>
      <c r="AA64" s="23"/>
      <c r="AB64" s="23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3"/>
      <c r="AY64" s="9">
        <v>38</v>
      </c>
      <c r="AZ64" s="8">
        <f t="shared" si="20"/>
        <v>8</v>
      </c>
    </row>
    <row r="65" spans="1:69" ht="15.75" x14ac:dyDescent="0.3">
      <c r="A65" s="9">
        <v>40</v>
      </c>
      <c r="B65" s="9"/>
      <c r="C65" s="9"/>
      <c r="D65" s="9"/>
      <c r="E65" s="9"/>
      <c r="F65" s="9">
        <v>2</v>
      </c>
      <c r="G65" s="9"/>
      <c r="H65" s="9"/>
      <c r="I65" s="9"/>
      <c r="J65" s="9"/>
      <c r="K65" s="9"/>
      <c r="L65" s="9"/>
      <c r="M65" s="9"/>
      <c r="N65" s="9"/>
      <c r="O65" s="9"/>
      <c r="P65" s="9"/>
      <c r="Q65" s="24"/>
      <c r="R65" s="24"/>
      <c r="S65" s="28">
        <v>2</v>
      </c>
      <c r="T65" s="23"/>
      <c r="U65" s="23"/>
      <c r="V65" s="23"/>
      <c r="W65" s="23"/>
      <c r="X65" s="23"/>
      <c r="Y65" s="23"/>
      <c r="Z65" s="23"/>
      <c r="AA65" s="23"/>
      <c r="AB65" s="23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3"/>
      <c r="AY65" s="9">
        <v>40</v>
      </c>
      <c r="AZ65" s="8">
        <f t="shared" si="20"/>
        <v>4</v>
      </c>
    </row>
    <row r="66" spans="1:69" ht="15.75" x14ac:dyDescent="0.3">
      <c r="A66" s="9">
        <v>42</v>
      </c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24"/>
      <c r="R66" s="24"/>
      <c r="S66" s="28"/>
      <c r="T66" s="23"/>
      <c r="U66" s="23"/>
      <c r="V66" s="23"/>
      <c r="W66" s="23"/>
      <c r="X66" s="23"/>
      <c r="Y66" s="23"/>
      <c r="Z66" s="23"/>
      <c r="AA66" s="23"/>
      <c r="AB66" s="23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3"/>
      <c r="AY66" s="9">
        <v>42</v>
      </c>
      <c r="AZ66" s="8">
        <f t="shared" si="20"/>
        <v>0</v>
      </c>
    </row>
    <row r="67" spans="1:69" ht="15.75" x14ac:dyDescent="0.3">
      <c r="A67" s="9">
        <v>44</v>
      </c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24"/>
      <c r="R67" s="24"/>
      <c r="S67" s="28"/>
      <c r="T67" s="23"/>
      <c r="U67" s="23"/>
      <c r="V67" s="23"/>
      <c r="W67" s="23"/>
      <c r="X67" s="23"/>
      <c r="Y67" s="23"/>
      <c r="Z67" s="23"/>
      <c r="AA67" s="23"/>
      <c r="AB67" s="23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3"/>
      <c r="AY67" s="9">
        <v>44</v>
      </c>
      <c r="AZ67" s="8">
        <f t="shared" si="20"/>
        <v>0</v>
      </c>
    </row>
    <row r="68" spans="1:69" ht="15.75" x14ac:dyDescent="0.3">
      <c r="A68" s="9">
        <v>46</v>
      </c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24"/>
      <c r="R68" s="24"/>
      <c r="S68" s="28"/>
      <c r="T68" s="23"/>
      <c r="U68" s="23"/>
      <c r="V68" s="23"/>
      <c r="W68" s="23"/>
      <c r="X68" s="23"/>
      <c r="Y68" s="23"/>
      <c r="Z68" s="23"/>
      <c r="AA68" s="23"/>
      <c r="AB68" s="23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3"/>
      <c r="AY68" s="9">
        <v>46</v>
      </c>
      <c r="AZ68" s="8">
        <f t="shared" si="20"/>
        <v>0</v>
      </c>
    </row>
    <row r="69" spans="1:69" ht="15.75" x14ac:dyDescent="0.3">
      <c r="A69" s="9">
        <v>48</v>
      </c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24"/>
      <c r="R69" s="24"/>
      <c r="S69" s="28"/>
      <c r="T69" s="23"/>
      <c r="U69" s="23"/>
      <c r="V69" s="23"/>
      <c r="W69" s="23"/>
      <c r="X69" s="23"/>
      <c r="Y69" s="23"/>
      <c r="Z69" s="23"/>
      <c r="AA69" s="23"/>
      <c r="AB69" s="23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3"/>
      <c r="AY69" s="9">
        <v>48</v>
      </c>
      <c r="AZ69" s="8">
        <f t="shared" si="20"/>
        <v>0</v>
      </c>
    </row>
    <row r="70" spans="1:69" ht="15.75" x14ac:dyDescent="0.3">
      <c r="A70" s="9">
        <v>50</v>
      </c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24"/>
      <c r="R70" s="24"/>
      <c r="S70" s="28"/>
      <c r="T70" s="23"/>
      <c r="U70" s="23"/>
      <c r="V70" s="23"/>
      <c r="W70" s="23"/>
      <c r="X70" s="23"/>
      <c r="Y70" s="23"/>
      <c r="Z70" s="23"/>
      <c r="AA70" s="23"/>
      <c r="AB70" s="23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3"/>
      <c r="AY70" s="9">
        <v>50</v>
      </c>
      <c r="AZ70" s="8">
        <f t="shared" si="20"/>
        <v>0</v>
      </c>
    </row>
    <row r="71" spans="1:69" ht="15.75" x14ac:dyDescent="0.3">
      <c r="A71" s="9">
        <v>52</v>
      </c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24"/>
      <c r="R71" s="24"/>
      <c r="S71" s="28"/>
      <c r="T71" s="23"/>
      <c r="U71" s="23"/>
      <c r="V71" s="23"/>
      <c r="W71" s="23"/>
      <c r="X71" s="23"/>
      <c r="Y71" s="23"/>
      <c r="Z71" s="23"/>
      <c r="AA71" s="23"/>
      <c r="AB71" s="23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3"/>
      <c r="AY71" s="9">
        <v>52</v>
      </c>
      <c r="AZ71" s="8">
        <f t="shared" si="20"/>
        <v>0</v>
      </c>
    </row>
    <row r="72" spans="1:69" ht="15.75" x14ac:dyDescent="0.3">
      <c r="A72" s="9">
        <v>54</v>
      </c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24"/>
      <c r="R72" s="24"/>
      <c r="S72" s="28"/>
      <c r="T72" s="23"/>
      <c r="U72" s="23"/>
      <c r="V72" s="23"/>
      <c r="W72" s="23"/>
      <c r="X72" s="23"/>
      <c r="Y72" s="23"/>
      <c r="Z72" s="23"/>
      <c r="AA72" s="23"/>
      <c r="AB72" s="23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3"/>
      <c r="AY72" s="9">
        <v>54</v>
      </c>
      <c r="AZ72" s="8">
        <f t="shared" si="20"/>
        <v>0</v>
      </c>
    </row>
    <row r="73" spans="1:69" ht="15.75" x14ac:dyDescent="0.3">
      <c r="A73" s="10">
        <v>56</v>
      </c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24"/>
      <c r="R73" s="24"/>
      <c r="S73" s="28"/>
      <c r="T73" s="23"/>
      <c r="U73" s="23"/>
      <c r="V73" s="23"/>
      <c r="W73" s="23"/>
      <c r="X73" s="23"/>
      <c r="Y73" s="23"/>
      <c r="Z73" s="23"/>
      <c r="AA73" s="23"/>
      <c r="AB73" s="23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3"/>
      <c r="AY73" s="9">
        <v>56</v>
      </c>
      <c r="AZ73" s="8">
        <f t="shared" si="20"/>
        <v>0</v>
      </c>
    </row>
    <row r="74" spans="1:69" ht="15.75" x14ac:dyDescent="0.3">
      <c r="A74" s="11" t="s">
        <v>2</v>
      </c>
      <c r="B74" s="12">
        <f>SUM(B56:B73)</f>
        <v>6</v>
      </c>
      <c r="C74" s="12">
        <f>SUM(C56:C73)</f>
        <v>2</v>
      </c>
      <c r="D74" s="12">
        <v>10</v>
      </c>
      <c r="E74" s="12">
        <f>SUM(E56:E73)</f>
        <v>2</v>
      </c>
      <c r="F74" s="12">
        <f>SUM(F56:F73)</f>
        <v>2</v>
      </c>
      <c r="G74" s="12">
        <f>SUM(G56:G73)</f>
        <v>2</v>
      </c>
      <c r="H74" s="12">
        <f>SUM(H56:H73)</f>
        <v>6</v>
      </c>
      <c r="I74" s="12">
        <f t="shared" ref="I74:S74" si="21">SUM(I56:I73)</f>
        <v>8</v>
      </c>
      <c r="J74" s="12">
        <f t="shared" si="21"/>
        <v>2</v>
      </c>
      <c r="K74" s="12">
        <f t="shared" si="21"/>
        <v>12</v>
      </c>
      <c r="L74" s="12">
        <f t="shared" si="21"/>
        <v>2</v>
      </c>
      <c r="M74" s="12">
        <f t="shared" si="21"/>
        <v>14</v>
      </c>
      <c r="N74" s="12">
        <f t="shared" si="21"/>
        <v>6</v>
      </c>
      <c r="O74" s="12">
        <f t="shared" si="21"/>
        <v>6</v>
      </c>
      <c r="P74" s="12">
        <f t="shared" si="21"/>
        <v>2</v>
      </c>
      <c r="Q74" s="12">
        <f t="shared" si="21"/>
        <v>4</v>
      </c>
      <c r="R74" s="12">
        <f t="shared" si="21"/>
        <v>2</v>
      </c>
      <c r="S74" s="12">
        <f t="shared" si="21"/>
        <v>6</v>
      </c>
      <c r="T74" s="19"/>
      <c r="U74" s="19"/>
      <c r="V74" s="19"/>
      <c r="W74" s="19"/>
      <c r="X74" s="19"/>
      <c r="Y74" s="19"/>
      <c r="Z74" s="19"/>
      <c r="AA74" s="19"/>
      <c r="AB74" s="19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3"/>
      <c r="AY74" s="12" t="s">
        <v>2</v>
      </c>
      <c r="AZ74" s="8">
        <f t="shared" si="20"/>
        <v>94</v>
      </c>
    </row>
    <row r="77" spans="1:69" ht="18" x14ac:dyDescent="0.35">
      <c r="A77" s="2" t="s">
        <v>52</v>
      </c>
      <c r="B77" s="2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2"/>
      <c r="AZ77" s="3"/>
      <c r="BA77" s="3"/>
      <c r="BB77" s="3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</row>
    <row r="78" spans="1:69" ht="44.25" customHeight="1" x14ac:dyDescent="0.3">
      <c r="A78" s="4" t="s">
        <v>1</v>
      </c>
      <c r="B78" s="13" t="s">
        <v>3</v>
      </c>
      <c r="C78" s="13" t="s">
        <v>5</v>
      </c>
      <c r="D78" s="13" t="s">
        <v>65</v>
      </c>
      <c r="E78" s="13" t="s">
        <v>6</v>
      </c>
      <c r="F78" s="13" t="s">
        <v>7</v>
      </c>
      <c r="G78" s="13" t="s">
        <v>8</v>
      </c>
      <c r="H78" s="13" t="s">
        <v>9</v>
      </c>
      <c r="I78" s="15" t="s">
        <v>10</v>
      </c>
      <c r="J78" s="15" t="s">
        <v>11</v>
      </c>
      <c r="K78" s="15" t="s">
        <v>12</v>
      </c>
      <c r="L78" s="15" t="s">
        <v>13</v>
      </c>
      <c r="M78" s="15" t="s">
        <v>14</v>
      </c>
      <c r="N78" s="15" t="s">
        <v>15</v>
      </c>
      <c r="O78" s="15" t="s">
        <v>16</v>
      </c>
      <c r="P78" s="15" t="s">
        <v>17</v>
      </c>
      <c r="Q78" s="15" t="s">
        <v>20</v>
      </c>
      <c r="R78" s="15" t="s">
        <v>21</v>
      </c>
      <c r="S78" s="15" t="s">
        <v>22</v>
      </c>
      <c r="T78" s="15" t="s">
        <v>24</v>
      </c>
      <c r="U78" s="15" t="s">
        <v>25</v>
      </c>
      <c r="V78" s="15" t="s">
        <v>27</v>
      </c>
      <c r="W78" s="15" t="s">
        <v>26</v>
      </c>
      <c r="X78" s="15" t="s">
        <v>18</v>
      </c>
      <c r="Y78" s="15" t="s">
        <v>28</v>
      </c>
      <c r="Z78" s="16" t="s">
        <v>29</v>
      </c>
      <c r="AA78" s="16" t="s">
        <v>30</v>
      </c>
      <c r="AB78" s="15" t="s">
        <v>31</v>
      </c>
      <c r="AC78" s="16" t="s">
        <v>32</v>
      </c>
      <c r="AD78" s="17" t="s">
        <v>33</v>
      </c>
      <c r="AE78" s="17" t="s">
        <v>34</v>
      </c>
      <c r="AF78" s="17" t="s">
        <v>35</v>
      </c>
      <c r="AG78" s="17" t="s">
        <v>37</v>
      </c>
      <c r="AH78" s="17" t="s">
        <v>38</v>
      </c>
      <c r="AI78" s="20" t="s">
        <v>36</v>
      </c>
      <c r="AJ78" s="17" t="s">
        <v>41</v>
      </c>
      <c r="AK78" s="20" t="s">
        <v>42</v>
      </c>
      <c r="AL78" s="20" t="s">
        <v>43</v>
      </c>
      <c r="AM78" s="20" t="s">
        <v>44</v>
      </c>
      <c r="AN78" s="20" t="s">
        <v>45</v>
      </c>
      <c r="AO78" s="20" t="s">
        <v>47</v>
      </c>
      <c r="AP78" s="20" t="s">
        <v>60</v>
      </c>
      <c r="AQ78" s="20" t="s">
        <v>49</v>
      </c>
      <c r="AR78" s="20" t="s">
        <v>50</v>
      </c>
      <c r="AS78" s="15" t="s">
        <v>51</v>
      </c>
      <c r="AT78" s="15" t="s">
        <v>61</v>
      </c>
      <c r="AU78" s="21"/>
      <c r="AX78" s="3"/>
      <c r="AY78" s="4" t="s">
        <v>1</v>
      </c>
      <c r="AZ78" s="5"/>
      <c r="BA78" s="3"/>
      <c r="BB78" s="3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</row>
    <row r="79" spans="1:69" ht="15.75" x14ac:dyDescent="0.3">
      <c r="A79" s="6">
        <v>26</v>
      </c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28"/>
      <c r="AU79" s="23"/>
      <c r="AV79" s="25"/>
      <c r="AW79" s="25"/>
      <c r="AX79" s="7"/>
      <c r="AY79" s="6">
        <v>26</v>
      </c>
      <c r="AZ79" s="8">
        <f>SUM(B79:AT79)</f>
        <v>0</v>
      </c>
      <c r="BA79" s="7"/>
      <c r="BB79" s="7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</row>
    <row r="80" spans="1:69" ht="15.75" x14ac:dyDescent="0.3">
      <c r="A80" s="9">
        <v>28</v>
      </c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>
        <v>2</v>
      </c>
      <c r="O80" s="9"/>
      <c r="P80" s="9"/>
      <c r="Q80" s="9"/>
      <c r="R80" s="9">
        <v>2</v>
      </c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28"/>
      <c r="AU80" s="23"/>
      <c r="AV80" s="10"/>
      <c r="AW80" s="10"/>
      <c r="AX80" s="3"/>
      <c r="AY80" s="9">
        <v>28</v>
      </c>
      <c r="AZ80" s="8">
        <f t="shared" ref="AZ80:AZ97" si="22">SUM(B80:AT80)</f>
        <v>4</v>
      </c>
      <c r="BA80" s="3"/>
      <c r="BB80" s="3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</row>
    <row r="81" spans="1:69" ht="15.75" x14ac:dyDescent="0.3">
      <c r="A81" s="9">
        <v>30</v>
      </c>
      <c r="B81" s="9"/>
      <c r="C81" s="9">
        <v>2</v>
      </c>
      <c r="D81" s="9">
        <v>2</v>
      </c>
      <c r="E81" s="9"/>
      <c r="F81" s="9"/>
      <c r="G81" s="9"/>
      <c r="H81" s="9"/>
      <c r="I81" s="9"/>
      <c r="J81" s="9"/>
      <c r="K81" s="9"/>
      <c r="L81" s="9"/>
      <c r="M81" s="9">
        <v>2</v>
      </c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>
        <v>4</v>
      </c>
      <c r="AC81" s="9"/>
      <c r="AD81" s="9"/>
      <c r="AE81" s="9"/>
      <c r="AF81" s="9">
        <v>2</v>
      </c>
      <c r="AG81" s="9"/>
      <c r="AH81" s="9"/>
      <c r="AI81" s="9"/>
      <c r="AJ81" s="9"/>
      <c r="AK81" s="9"/>
      <c r="AL81" s="9"/>
      <c r="AM81" s="9"/>
      <c r="AN81" s="9"/>
      <c r="AO81" s="9"/>
      <c r="AP81" s="9">
        <v>2</v>
      </c>
      <c r="AQ81" s="9">
        <v>2</v>
      </c>
      <c r="AR81" s="9"/>
      <c r="AS81" s="9"/>
      <c r="AT81" s="28"/>
      <c r="AU81" s="23"/>
      <c r="AV81" s="10"/>
      <c r="AW81" s="10"/>
      <c r="AX81" s="3"/>
      <c r="AY81" s="9">
        <v>30</v>
      </c>
      <c r="AZ81" s="8">
        <f t="shared" si="22"/>
        <v>16</v>
      </c>
      <c r="BA81" s="3"/>
      <c r="BB81" s="3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</row>
    <row r="82" spans="1:69" ht="15.75" x14ac:dyDescent="0.3">
      <c r="A82" s="9">
        <v>31</v>
      </c>
      <c r="B82" s="9"/>
      <c r="C82" s="9"/>
      <c r="D82" s="9"/>
      <c r="E82" s="9"/>
      <c r="F82" s="9"/>
      <c r="G82" s="9"/>
      <c r="H82" s="9"/>
      <c r="I82" s="9"/>
      <c r="J82" s="9"/>
      <c r="K82" s="9"/>
      <c r="L82" s="9">
        <v>2</v>
      </c>
      <c r="M82" s="9"/>
      <c r="N82" s="9"/>
      <c r="O82" s="9"/>
      <c r="P82" s="9"/>
      <c r="Q82" s="9"/>
      <c r="R82" s="9">
        <v>2</v>
      </c>
      <c r="S82" s="9"/>
      <c r="T82" s="9"/>
      <c r="U82" s="9">
        <v>2</v>
      </c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28"/>
      <c r="AU82" s="23"/>
      <c r="AV82" s="10"/>
      <c r="AW82" s="10"/>
      <c r="AX82" s="3"/>
      <c r="AY82" s="9">
        <v>31</v>
      </c>
      <c r="AZ82" s="8">
        <f t="shared" si="22"/>
        <v>6</v>
      </c>
      <c r="BA82" s="3"/>
      <c r="BB82" s="3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</row>
    <row r="83" spans="1:69" ht="15.75" x14ac:dyDescent="0.3">
      <c r="A83" s="9">
        <v>32</v>
      </c>
      <c r="B83" s="9">
        <v>2</v>
      </c>
      <c r="C83" s="9">
        <v>14</v>
      </c>
      <c r="D83" s="9">
        <v>6</v>
      </c>
      <c r="E83" s="9"/>
      <c r="F83" s="9"/>
      <c r="G83" s="9">
        <v>4</v>
      </c>
      <c r="H83" s="9"/>
      <c r="I83" s="9"/>
      <c r="J83" s="9"/>
      <c r="K83" s="9"/>
      <c r="L83" s="9"/>
      <c r="M83" s="9">
        <v>12</v>
      </c>
      <c r="N83" s="9">
        <v>6</v>
      </c>
      <c r="O83" s="9">
        <v>2</v>
      </c>
      <c r="P83" s="9">
        <v>2</v>
      </c>
      <c r="Q83" s="9"/>
      <c r="R83" s="9">
        <v>4</v>
      </c>
      <c r="S83" s="9"/>
      <c r="T83" s="9"/>
      <c r="U83" s="9"/>
      <c r="V83" s="9">
        <v>8</v>
      </c>
      <c r="W83" s="9"/>
      <c r="X83" s="9"/>
      <c r="Y83" s="9">
        <v>2</v>
      </c>
      <c r="Z83" s="9"/>
      <c r="AA83" s="9">
        <v>2</v>
      </c>
      <c r="AB83" s="9">
        <v>8</v>
      </c>
      <c r="AC83" s="9"/>
      <c r="AD83" s="9">
        <v>12</v>
      </c>
      <c r="AE83" s="9"/>
      <c r="AF83" s="9">
        <v>2</v>
      </c>
      <c r="AG83" s="9"/>
      <c r="AH83" s="9">
        <v>2</v>
      </c>
      <c r="AI83" s="9"/>
      <c r="AJ83" s="9"/>
      <c r="AK83" s="9">
        <v>4</v>
      </c>
      <c r="AL83" s="9"/>
      <c r="AM83" s="9"/>
      <c r="AN83" s="9">
        <v>8</v>
      </c>
      <c r="AO83" s="9"/>
      <c r="AP83" s="9"/>
      <c r="AQ83" s="9"/>
      <c r="AR83" s="9"/>
      <c r="AS83" s="9"/>
      <c r="AT83" s="28">
        <v>8</v>
      </c>
      <c r="AU83" s="23"/>
      <c r="AV83" s="10"/>
      <c r="AW83" s="10"/>
      <c r="AX83" s="3"/>
      <c r="AY83" s="9">
        <v>32</v>
      </c>
      <c r="AZ83" s="8">
        <f t="shared" si="22"/>
        <v>108</v>
      </c>
      <c r="BA83" s="3"/>
      <c r="BB83" s="3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</row>
    <row r="84" spans="1:69" ht="15.75" x14ac:dyDescent="0.3">
      <c r="A84" s="9">
        <v>33</v>
      </c>
      <c r="B84" s="9"/>
      <c r="C84" s="9">
        <v>6</v>
      </c>
      <c r="D84" s="9">
        <v>2</v>
      </c>
      <c r="E84" s="9"/>
      <c r="F84" s="9"/>
      <c r="G84" s="9">
        <v>2</v>
      </c>
      <c r="H84" s="9"/>
      <c r="I84" s="9"/>
      <c r="J84" s="9"/>
      <c r="K84" s="9"/>
      <c r="L84" s="9">
        <v>2</v>
      </c>
      <c r="M84" s="9">
        <v>4</v>
      </c>
      <c r="N84" s="9">
        <v>4</v>
      </c>
      <c r="O84" s="9">
        <v>8</v>
      </c>
      <c r="P84" s="9"/>
      <c r="Q84" s="9"/>
      <c r="R84" s="9">
        <v>2</v>
      </c>
      <c r="S84" s="9"/>
      <c r="T84" s="9">
        <v>2</v>
      </c>
      <c r="U84" s="9"/>
      <c r="V84" s="9">
        <v>2</v>
      </c>
      <c r="W84" s="9">
        <v>2</v>
      </c>
      <c r="X84" s="9"/>
      <c r="Y84" s="9"/>
      <c r="Z84" s="9"/>
      <c r="AA84" s="9"/>
      <c r="AB84" s="9">
        <v>8</v>
      </c>
      <c r="AC84" s="9"/>
      <c r="AD84" s="9">
        <v>6</v>
      </c>
      <c r="AE84" s="9">
        <v>2</v>
      </c>
      <c r="AF84" s="9">
        <v>2</v>
      </c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>
        <v>2</v>
      </c>
      <c r="AS84" s="9"/>
      <c r="AT84" s="28"/>
      <c r="AU84" s="23"/>
      <c r="AV84" s="10"/>
      <c r="AW84" s="10"/>
      <c r="AX84" s="3"/>
      <c r="AY84" s="9">
        <v>33</v>
      </c>
      <c r="AZ84" s="8">
        <f t="shared" si="22"/>
        <v>56</v>
      </c>
      <c r="BA84" s="3"/>
      <c r="BB84" s="3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</row>
    <row r="85" spans="1:69" ht="15.75" x14ac:dyDescent="0.3">
      <c r="A85" s="9">
        <v>34</v>
      </c>
      <c r="B85" s="9"/>
      <c r="C85" s="9">
        <v>26</v>
      </c>
      <c r="D85" s="9">
        <v>10</v>
      </c>
      <c r="E85" s="9"/>
      <c r="F85" s="9"/>
      <c r="G85" s="9">
        <v>6</v>
      </c>
      <c r="H85" s="9">
        <v>2</v>
      </c>
      <c r="I85" s="9">
        <v>2</v>
      </c>
      <c r="J85" s="9">
        <v>16</v>
      </c>
      <c r="K85" s="9">
        <v>2</v>
      </c>
      <c r="L85" s="9">
        <v>8</v>
      </c>
      <c r="M85" s="9">
        <v>20</v>
      </c>
      <c r="N85" s="9">
        <v>20</v>
      </c>
      <c r="O85" s="9">
        <v>12</v>
      </c>
      <c r="P85" s="9"/>
      <c r="Q85" s="9">
        <v>2</v>
      </c>
      <c r="R85" s="9">
        <v>22</v>
      </c>
      <c r="S85" s="9">
        <v>2</v>
      </c>
      <c r="T85" s="9">
        <v>2</v>
      </c>
      <c r="U85" s="9"/>
      <c r="V85" s="9">
        <v>18</v>
      </c>
      <c r="W85" s="9">
        <v>10</v>
      </c>
      <c r="X85" s="9"/>
      <c r="Y85" s="9">
        <v>8</v>
      </c>
      <c r="Z85" s="9">
        <v>2</v>
      </c>
      <c r="AA85" s="9"/>
      <c r="AB85" s="9">
        <v>20</v>
      </c>
      <c r="AC85" s="9"/>
      <c r="AD85" s="9">
        <v>6</v>
      </c>
      <c r="AE85" s="9"/>
      <c r="AF85" s="9">
        <v>2</v>
      </c>
      <c r="AG85" s="9">
        <v>2</v>
      </c>
      <c r="AH85" s="9"/>
      <c r="AI85" s="9">
        <v>4</v>
      </c>
      <c r="AJ85" s="9">
        <v>2</v>
      </c>
      <c r="AK85" s="9">
        <v>2</v>
      </c>
      <c r="AL85" s="9">
        <v>4</v>
      </c>
      <c r="AM85" s="9">
        <v>6</v>
      </c>
      <c r="AN85" s="9">
        <v>6</v>
      </c>
      <c r="AO85" s="9">
        <v>2</v>
      </c>
      <c r="AP85" s="9"/>
      <c r="AQ85" s="9"/>
      <c r="AR85" s="9">
        <v>6</v>
      </c>
      <c r="AS85" s="9"/>
      <c r="AT85" s="28">
        <v>10</v>
      </c>
      <c r="AU85" s="23"/>
      <c r="AV85" s="10"/>
      <c r="AW85" s="10"/>
      <c r="AX85" s="3"/>
      <c r="AY85" s="9">
        <v>34</v>
      </c>
      <c r="AZ85" s="8">
        <f t="shared" si="22"/>
        <v>262</v>
      </c>
      <c r="BA85" s="3"/>
      <c r="BB85" s="3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</row>
    <row r="86" spans="1:69" ht="15.75" x14ac:dyDescent="0.3">
      <c r="A86" s="9">
        <v>36</v>
      </c>
      <c r="B86" s="9">
        <v>2</v>
      </c>
      <c r="C86" s="9">
        <v>40</v>
      </c>
      <c r="D86" s="9">
        <v>16</v>
      </c>
      <c r="E86" s="9">
        <v>2</v>
      </c>
      <c r="F86" s="9">
        <v>14</v>
      </c>
      <c r="G86" s="9">
        <v>10</v>
      </c>
      <c r="H86" s="9">
        <v>4</v>
      </c>
      <c r="I86" s="9"/>
      <c r="J86" s="9">
        <v>2</v>
      </c>
      <c r="K86" s="9">
        <v>2</v>
      </c>
      <c r="L86" s="9">
        <v>6</v>
      </c>
      <c r="M86" s="9">
        <v>30</v>
      </c>
      <c r="N86" s="9">
        <v>2</v>
      </c>
      <c r="O86" s="9">
        <v>8</v>
      </c>
      <c r="P86" s="9">
        <v>2</v>
      </c>
      <c r="Q86" s="9">
        <v>6</v>
      </c>
      <c r="R86" s="9">
        <v>14</v>
      </c>
      <c r="S86" s="9">
        <v>2</v>
      </c>
      <c r="T86" s="9"/>
      <c r="U86" s="9"/>
      <c r="V86" s="9">
        <v>18</v>
      </c>
      <c r="W86" s="9">
        <v>8</v>
      </c>
      <c r="X86" s="9"/>
      <c r="Y86" s="9">
        <v>4</v>
      </c>
      <c r="Z86" s="9">
        <v>2</v>
      </c>
      <c r="AA86" s="9">
        <v>2</v>
      </c>
      <c r="AB86" s="9">
        <v>16</v>
      </c>
      <c r="AC86" s="9"/>
      <c r="AD86" s="9">
        <v>8</v>
      </c>
      <c r="AE86" s="9">
        <v>2</v>
      </c>
      <c r="AF86" s="9">
        <v>6</v>
      </c>
      <c r="AG86" s="9"/>
      <c r="AH86" s="9"/>
      <c r="AI86" s="9">
        <v>2</v>
      </c>
      <c r="AJ86" s="9"/>
      <c r="AK86" s="9">
        <v>12</v>
      </c>
      <c r="AL86" s="9"/>
      <c r="AM86" s="9">
        <v>4</v>
      </c>
      <c r="AN86" s="9">
        <v>2</v>
      </c>
      <c r="AO86" s="9"/>
      <c r="AP86" s="9"/>
      <c r="AQ86" s="9"/>
      <c r="AR86" s="9"/>
      <c r="AS86" s="9"/>
      <c r="AT86" s="28">
        <v>12</v>
      </c>
      <c r="AU86" s="23"/>
      <c r="AV86" s="10"/>
      <c r="AW86" s="10"/>
      <c r="AX86" s="3"/>
      <c r="AY86" s="9">
        <v>36</v>
      </c>
      <c r="AZ86" s="8">
        <f t="shared" si="22"/>
        <v>260</v>
      </c>
      <c r="BA86" s="3"/>
      <c r="BB86" s="3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</row>
    <row r="87" spans="1:69" ht="15.75" x14ac:dyDescent="0.3">
      <c r="A87" s="9">
        <v>38</v>
      </c>
      <c r="B87" s="9">
        <v>2</v>
      </c>
      <c r="C87" s="9">
        <v>20</v>
      </c>
      <c r="D87" s="9">
        <v>4</v>
      </c>
      <c r="E87" s="9"/>
      <c r="F87" s="9"/>
      <c r="G87" s="9">
        <v>6</v>
      </c>
      <c r="H87" s="9">
        <v>2</v>
      </c>
      <c r="I87" s="9"/>
      <c r="J87" s="9">
        <v>6</v>
      </c>
      <c r="K87" s="9"/>
      <c r="L87" s="9">
        <v>10</v>
      </c>
      <c r="M87" s="9">
        <v>18</v>
      </c>
      <c r="N87" s="9">
        <v>18</v>
      </c>
      <c r="O87" s="9">
        <v>10</v>
      </c>
      <c r="P87" s="9"/>
      <c r="Q87" s="9"/>
      <c r="R87" s="9">
        <v>8</v>
      </c>
      <c r="S87" s="9">
        <v>2</v>
      </c>
      <c r="T87" s="9">
        <v>2</v>
      </c>
      <c r="U87" s="9"/>
      <c r="V87" s="9">
        <v>2</v>
      </c>
      <c r="W87" s="9">
        <v>4</v>
      </c>
      <c r="X87" s="9"/>
      <c r="Y87" s="9"/>
      <c r="Z87" s="9">
        <v>2</v>
      </c>
      <c r="AA87" s="9"/>
      <c r="AB87" s="9">
        <v>20</v>
      </c>
      <c r="AC87" s="9"/>
      <c r="AD87" s="9">
        <v>4</v>
      </c>
      <c r="AE87" s="9">
        <v>2</v>
      </c>
      <c r="AF87" s="9">
        <v>6</v>
      </c>
      <c r="AG87" s="9">
        <v>2</v>
      </c>
      <c r="AH87" s="9"/>
      <c r="AI87" s="9"/>
      <c r="AJ87" s="9"/>
      <c r="AK87" s="9">
        <v>4</v>
      </c>
      <c r="AL87" s="9"/>
      <c r="AM87" s="9">
        <v>2</v>
      </c>
      <c r="AN87" s="9">
        <v>6</v>
      </c>
      <c r="AO87" s="9"/>
      <c r="AP87" s="9"/>
      <c r="AQ87" s="9">
        <v>2</v>
      </c>
      <c r="AR87" s="9">
        <v>2</v>
      </c>
      <c r="AS87" s="9"/>
      <c r="AT87" s="28">
        <v>16</v>
      </c>
      <c r="AU87" s="23"/>
      <c r="AV87" s="10"/>
      <c r="AW87" s="10"/>
      <c r="AX87" s="3"/>
      <c r="AY87" s="9">
        <v>38</v>
      </c>
      <c r="AZ87" s="8">
        <f t="shared" si="22"/>
        <v>182</v>
      </c>
      <c r="BA87" s="3"/>
      <c r="BB87" s="3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</row>
    <row r="88" spans="1:69" ht="15.75" x14ac:dyDescent="0.3">
      <c r="A88" s="9">
        <v>40</v>
      </c>
      <c r="B88" s="9"/>
      <c r="C88" s="9">
        <v>12</v>
      </c>
      <c r="D88" s="9">
        <v>2</v>
      </c>
      <c r="E88" s="9">
        <v>4</v>
      </c>
      <c r="F88" s="9"/>
      <c r="G88" s="9">
        <v>2</v>
      </c>
      <c r="H88" s="9"/>
      <c r="I88" s="9"/>
      <c r="J88" s="9">
        <v>2</v>
      </c>
      <c r="K88" s="9"/>
      <c r="L88" s="9">
        <v>6</v>
      </c>
      <c r="M88" s="9">
        <v>18</v>
      </c>
      <c r="N88" s="9">
        <v>8</v>
      </c>
      <c r="O88" s="9">
        <v>2</v>
      </c>
      <c r="P88" s="9">
        <v>2</v>
      </c>
      <c r="Q88" s="9">
        <v>2</v>
      </c>
      <c r="R88" s="9">
        <v>2</v>
      </c>
      <c r="S88" s="9"/>
      <c r="T88" s="9"/>
      <c r="U88" s="9"/>
      <c r="V88" s="9">
        <v>4</v>
      </c>
      <c r="W88" s="9">
        <v>2</v>
      </c>
      <c r="X88" s="9"/>
      <c r="Y88" s="9">
        <v>8</v>
      </c>
      <c r="Z88" s="9"/>
      <c r="AA88" s="9"/>
      <c r="AB88" s="9">
        <v>20</v>
      </c>
      <c r="AC88" s="9"/>
      <c r="AD88" s="9"/>
      <c r="AE88" s="9">
        <v>2</v>
      </c>
      <c r="AF88" s="9"/>
      <c r="AG88" s="9"/>
      <c r="AH88" s="9"/>
      <c r="AI88" s="9"/>
      <c r="AJ88" s="9"/>
      <c r="AK88" s="9">
        <v>4</v>
      </c>
      <c r="AL88" s="9"/>
      <c r="AM88" s="9">
        <v>2</v>
      </c>
      <c r="AN88" s="9"/>
      <c r="AO88" s="9"/>
      <c r="AP88" s="9"/>
      <c r="AQ88" s="9"/>
      <c r="AR88" s="9"/>
      <c r="AS88" s="9"/>
      <c r="AT88" s="28">
        <v>6</v>
      </c>
      <c r="AU88" s="23"/>
      <c r="AV88" s="10"/>
      <c r="AW88" s="10"/>
      <c r="AX88" s="3"/>
      <c r="AY88" s="9">
        <v>40</v>
      </c>
      <c r="AZ88" s="8">
        <f t="shared" si="22"/>
        <v>110</v>
      </c>
      <c r="BA88" s="3"/>
      <c r="BB88" s="3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</row>
    <row r="89" spans="1:69" ht="15.75" x14ac:dyDescent="0.3">
      <c r="A89" s="9">
        <v>42</v>
      </c>
      <c r="B89" s="9"/>
      <c r="C89" s="9">
        <v>10</v>
      </c>
      <c r="D89" s="9">
        <v>2</v>
      </c>
      <c r="E89" s="9"/>
      <c r="F89" s="9"/>
      <c r="G89" s="9">
        <v>4</v>
      </c>
      <c r="H89" s="9">
        <v>2</v>
      </c>
      <c r="I89" s="9"/>
      <c r="J89" s="9">
        <v>2</v>
      </c>
      <c r="K89" s="9"/>
      <c r="L89" s="9">
        <v>2</v>
      </c>
      <c r="M89" s="9">
        <v>4</v>
      </c>
      <c r="N89" s="9">
        <v>2</v>
      </c>
      <c r="O89" s="9"/>
      <c r="P89" s="9"/>
      <c r="Q89" s="9"/>
      <c r="R89" s="9"/>
      <c r="S89" s="9"/>
      <c r="T89" s="9"/>
      <c r="U89" s="9"/>
      <c r="V89" s="9">
        <v>2</v>
      </c>
      <c r="W89" s="9"/>
      <c r="X89" s="9">
        <v>2</v>
      </c>
      <c r="Y89" s="9"/>
      <c r="Z89" s="9"/>
      <c r="AA89" s="9"/>
      <c r="AB89" s="9">
        <v>6</v>
      </c>
      <c r="AC89" s="9"/>
      <c r="AD89" s="9">
        <v>4</v>
      </c>
      <c r="AE89" s="9"/>
      <c r="AF89" s="9"/>
      <c r="AG89" s="9"/>
      <c r="AH89" s="9"/>
      <c r="AI89" s="9"/>
      <c r="AJ89" s="9"/>
      <c r="AK89" s="9"/>
      <c r="AL89" s="9">
        <v>2</v>
      </c>
      <c r="AM89" s="9">
        <v>2</v>
      </c>
      <c r="AN89" s="9"/>
      <c r="AO89" s="9"/>
      <c r="AP89" s="9"/>
      <c r="AQ89" s="9"/>
      <c r="AR89" s="9"/>
      <c r="AS89" s="9"/>
      <c r="AT89" s="28">
        <v>6</v>
      </c>
      <c r="AU89" s="23"/>
      <c r="AV89" s="10"/>
      <c r="AW89" s="10"/>
      <c r="AX89" s="3"/>
      <c r="AY89" s="9">
        <v>42</v>
      </c>
      <c r="AZ89" s="8">
        <f t="shared" si="22"/>
        <v>52</v>
      </c>
      <c r="BA89" s="3"/>
      <c r="BB89" s="3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</row>
    <row r="90" spans="1:69" ht="15.75" x14ac:dyDescent="0.3">
      <c r="A90" s="9">
        <v>44</v>
      </c>
      <c r="B90" s="9"/>
      <c r="C90" s="9">
        <v>2</v>
      </c>
      <c r="D90" s="9"/>
      <c r="E90" s="9"/>
      <c r="F90" s="9"/>
      <c r="G90" s="9"/>
      <c r="H90" s="9"/>
      <c r="I90" s="9"/>
      <c r="J90" s="9"/>
      <c r="K90" s="9"/>
      <c r="L90" s="9"/>
      <c r="M90" s="9"/>
      <c r="N90" s="9">
        <v>2</v>
      </c>
      <c r="O90" s="9"/>
      <c r="P90" s="9"/>
      <c r="Q90" s="9"/>
      <c r="R90" s="9"/>
      <c r="S90" s="9"/>
      <c r="T90" s="9"/>
      <c r="U90" s="9"/>
      <c r="V90" s="9">
        <v>2</v>
      </c>
      <c r="W90" s="9"/>
      <c r="X90" s="9"/>
      <c r="Y90" s="9"/>
      <c r="Z90" s="9"/>
      <c r="AA90" s="9"/>
      <c r="AB90" s="9">
        <v>2</v>
      </c>
      <c r="AC90" s="9"/>
      <c r="AD90" s="9">
        <v>2</v>
      </c>
      <c r="AE90" s="9"/>
      <c r="AF90" s="9"/>
      <c r="AG90" s="9"/>
      <c r="AH90" s="9"/>
      <c r="AI90" s="9"/>
      <c r="AJ90" s="9"/>
      <c r="AK90" s="9"/>
      <c r="AL90" s="9"/>
      <c r="AM90" s="9"/>
      <c r="AN90" s="9">
        <v>2</v>
      </c>
      <c r="AO90" s="9"/>
      <c r="AP90" s="9"/>
      <c r="AQ90" s="9"/>
      <c r="AR90" s="9"/>
      <c r="AS90" s="9"/>
      <c r="AT90" s="28">
        <v>2</v>
      </c>
      <c r="AU90" s="23"/>
      <c r="AV90" s="10"/>
      <c r="AW90" s="10"/>
      <c r="AX90" s="3"/>
      <c r="AY90" s="9">
        <v>44</v>
      </c>
      <c r="AZ90" s="8">
        <f t="shared" si="22"/>
        <v>14</v>
      </c>
      <c r="BA90" s="3"/>
      <c r="BB90" s="3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</row>
    <row r="91" spans="1:69" ht="15.75" x14ac:dyDescent="0.3">
      <c r="A91" s="9">
        <v>46</v>
      </c>
      <c r="B91" s="9"/>
      <c r="C91" s="9"/>
      <c r="D91" s="9"/>
      <c r="E91" s="9"/>
      <c r="F91" s="9"/>
      <c r="G91" s="9"/>
      <c r="H91" s="9"/>
      <c r="I91" s="9"/>
      <c r="J91" s="9">
        <v>2</v>
      </c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>
        <v>2</v>
      </c>
      <c r="AC91" s="9"/>
      <c r="AD91" s="9"/>
      <c r="AE91" s="9"/>
      <c r="AF91" s="9"/>
      <c r="AG91" s="9"/>
      <c r="AH91" s="9"/>
      <c r="AI91" s="9"/>
      <c r="AJ91" s="9"/>
      <c r="AK91" s="9">
        <v>2</v>
      </c>
      <c r="AL91" s="9"/>
      <c r="AM91" s="9"/>
      <c r="AN91" s="9"/>
      <c r="AO91" s="9"/>
      <c r="AP91" s="9"/>
      <c r="AQ91" s="9"/>
      <c r="AR91" s="9"/>
      <c r="AS91" s="9"/>
      <c r="AT91" s="28"/>
      <c r="AU91" s="23"/>
      <c r="AV91" s="10"/>
      <c r="AW91" s="10"/>
      <c r="AX91" s="3"/>
      <c r="AY91" s="9">
        <v>46</v>
      </c>
      <c r="AZ91" s="8">
        <f t="shared" si="22"/>
        <v>6</v>
      </c>
      <c r="BA91" s="3"/>
      <c r="BB91" s="3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</row>
    <row r="92" spans="1:69" ht="15.75" x14ac:dyDescent="0.3">
      <c r="A92" s="9">
        <v>48</v>
      </c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>
        <v>2</v>
      </c>
      <c r="T92" s="9"/>
      <c r="U92" s="9"/>
      <c r="V92" s="9"/>
      <c r="W92" s="9"/>
      <c r="X92" s="9"/>
      <c r="Y92" s="9"/>
      <c r="Z92" s="9"/>
      <c r="AA92" s="9"/>
      <c r="AB92" s="9"/>
      <c r="AC92" s="9">
        <v>2</v>
      </c>
      <c r="AD92" s="9"/>
      <c r="AE92" s="9">
        <v>2</v>
      </c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28"/>
      <c r="AU92" s="23"/>
      <c r="AV92" s="10"/>
      <c r="AW92" s="10"/>
      <c r="AX92" s="3"/>
      <c r="AY92" s="9">
        <v>48</v>
      </c>
      <c r="AZ92" s="8">
        <f t="shared" si="22"/>
        <v>6</v>
      </c>
      <c r="BA92" s="3"/>
      <c r="BB92" s="3"/>
    </row>
    <row r="93" spans="1:69" ht="15.75" x14ac:dyDescent="0.3">
      <c r="A93" s="9">
        <v>50</v>
      </c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>
        <v>2</v>
      </c>
      <c r="AL93" s="9"/>
      <c r="AM93" s="9"/>
      <c r="AN93" s="9"/>
      <c r="AO93" s="9"/>
      <c r="AP93" s="9"/>
      <c r="AQ93" s="9"/>
      <c r="AR93" s="9"/>
      <c r="AS93" s="9"/>
      <c r="AT93" s="28"/>
      <c r="AU93" s="23"/>
      <c r="AV93" s="10"/>
      <c r="AW93" s="10"/>
      <c r="AX93" s="3"/>
      <c r="AY93" s="9">
        <v>50</v>
      </c>
      <c r="AZ93" s="8">
        <f t="shared" si="22"/>
        <v>2</v>
      </c>
      <c r="BA93" s="3"/>
      <c r="BB93" s="3"/>
    </row>
    <row r="94" spans="1:69" ht="15.75" x14ac:dyDescent="0.3">
      <c r="A94" s="9">
        <v>52</v>
      </c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>
        <v>2</v>
      </c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28"/>
      <c r="AU94" s="23"/>
      <c r="AV94" s="10"/>
      <c r="AW94" s="10"/>
      <c r="AX94" s="3"/>
      <c r="AY94" s="9">
        <v>52</v>
      </c>
      <c r="AZ94" s="8">
        <f t="shared" si="22"/>
        <v>2</v>
      </c>
      <c r="BA94" s="3"/>
      <c r="BB94" s="3"/>
    </row>
    <row r="95" spans="1:69" ht="15.75" x14ac:dyDescent="0.3">
      <c r="A95" s="9">
        <v>54</v>
      </c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28"/>
      <c r="AU95" s="23"/>
      <c r="AV95" s="10"/>
      <c r="AW95" s="10"/>
      <c r="AX95" s="3"/>
      <c r="AY95" s="9">
        <v>54</v>
      </c>
      <c r="AZ95" s="8">
        <f t="shared" si="22"/>
        <v>0</v>
      </c>
      <c r="BA95" s="34" t="s">
        <v>63</v>
      </c>
      <c r="BB95" s="3"/>
    </row>
    <row r="96" spans="1:69" ht="15.75" x14ac:dyDescent="0.3">
      <c r="A96" s="10">
        <v>56</v>
      </c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28"/>
      <c r="AU96" s="23"/>
      <c r="AV96" s="10"/>
      <c r="AW96" s="10"/>
      <c r="AX96" s="3"/>
      <c r="AY96" s="9">
        <v>56</v>
      </c>
      <c r="AZ96" s="8">
        <f t="shared" si="22"/>
        <v>0</v>
      </c>
      <c r="BA96" s="34"/>
      <c r="BB96" s="3"/>
    </row>
    <row r="97" spans="1:54" ht="15.75" x14ac:dyDescent="0.3">
      <c r="A97" s="11" t="s">
        <v>2</v>
      </c>
      <c r="B97" s="12">
        <f t="shared" ref="B97:AH97" si="23">SUM(B79:B96)</f>
        <v>6</v>
      </c>
      <c r="C97" s="12">
        <f t="shared" si="23"/>
        <v>132</v>
      </c>
      <c r="D97" s="12">
        <f>SUM(D79:D96)</f>
        <v>44</v>
      </c>
      <c r="E97" s="12">
        <f t="shared" si="23"/>
        <v>6</v>
      </c>
      <c r="F97" s="12">
        <f t="shared" si="23"/>
        <v>14</v>
      </c>
      <c r="G97" s="12">
        <f t="shared" si="23"/>
        <v>34</v>
      </c>
      <c r="H97" s="12">
        <f t="shared" si="23"/>
        <v>10</v>
      </c>
      <c r="I97" s="12">
        <f t="shared" si="23"/>
        <v>2</v>
      </c>
      <c r="J97" s="12">
        <f t="shared" si="23"/>
        <v>30</v>
      </c>
      <c r="K97" s="12">
        <f t="shared" si="23"/>
        <v>4</v>
      </c>
      <c r="L97" s="12">
        <f t="shared" si="23"/>
        <v>36</v>
      </c>
      <c r="M97" s="12">
        <f t="shared" si="23"/>
        <v>110</v>
      </c>
      <c r="N97" s="12">
        <f t="shared" si="23"/>
        <v>64</v>
      </c>
      <c r="O97" s="12">
        <f t="shared" si="23"/>
        <v>42</v>
      </c>
      <c r="P97" s="12">
        <f t="shared" si="23"/>
        <v>6</v>
      </c>
      <c r="Q97" s="12">
        <f t="shared" si="23"/>
        <v>10</v>
      </c>
      <c r="R97" s="12">
        <f t="shared" si="23"/>
        <v>56</v>
      </c>
      <c r="S97" s="12">
        <f t="shared" si="23"/>
        <v>8</v>
      </c>
      <c r="T97" s="12">
        <f t="shared" si="23"/>
        <v>6</v>
      </c>
      <c r="U97" s="12">
        <f t="shared" si="23"/>
        <v>2</v>
      </c>
      <c r="V97" s="12">
        <f t="shared" si="23"/>
        <v>56</v>
      </c>
      <c r="W97" s="12">
        <f t="shared" si="23"/>
        <v>26</v>
      </c>
      <c r="X97" s="12">
        <f t="shared" si="23"/>
        <v>2</v>
      </c>
      <c r="Y97" s="12">
        <f t="shared" si="23"/>
        <v>22</v>
      </c>
      <c r="Z97" s="12">
        <f t="shared" si="23"/>
        <v>6</v>
      </c>
      <c r="AA97" s="12">
        <f t="shared" si="23"/>
        <v>4</v>
      </c>
      <c r="AB97" s="12">
        <f t="shared" si="23"/>
        <v>106</v>
      </c>
      <c r="AC97" s="12">
        <f t="shared" si="23"/>
        <v>2</v>
      </c>
      <c r="AD97" s="12">
        <f t="shared" si="23"/>
        <v>42</v>
      </c>
      <c r="AE97" s="12">
        <f t="shared" si="23"/>
        <v>10</v>
      </c>
      <c r="AF97" s="12">
        <f t="shared" si="23"/>
        <v>20</v>
      </c>
      <c r="AG97" s="12">
        <f t="shared" si="23"/>
        <v>4</v>
      </c>
      <c r="AH97" s="12">
        <f t="shared" si="23"/>
        <v>2</v>
      </c>
      <c r="AI97" s="12">
        <f t="shared" ref="AI97:AR97" si="24">SUM(AI79:AI96)</f>
        <v>6</v>
      </c>
      <c r="AJ97" s="12">
        <f t="shared" si="24"/>
        <v>2</v>
      </c>
      <c r="AK97" s="12">
        <f t="shared" si="24"/>
        <v>30</v>
      </c>
      <c r="AL97" s="12">
        <f t="shared" si="24"/>
        <v>6</v>
      </c>
      <c r="AM97" s="12">
        <f t="shared" si="24"/>
        <v>16</v>
      </c>
      <c r="AN97" s="12">
        <f t="shared" si="24"/>
        <v>24</v>
      </c>
      <c r="AO97" s="12">
        <f t="shared" si="24"/>
        <v>2</v>
      </c>
      <c r="AP97" s="12">
        <f t="shared" si="24"/>
        <v>2</v>
      </c>
      <c r="AQ97" s="12">
        <f t="shared" si="24"/>
        <v>4</v>
      </c>
      <c r="AR97" s="12">
        <f t="shared" si="24"/>
        <v>10</v>
      </c>
      <c r="AS97" s="12">
        <v>82</v>
      </c>
      <c r="AT97" s="12">
        <f>SUM(AT79:AT96)</f>
        <v>60</v>
      </c>
      <c r="AU97" s="23"/>
      <c r="AV97" s="10"/>
      <c r="AW97" s="10"/>
      <c r="AX97" s="3"/>
      <c r="AY97" s="12" t="s">
        <v>2</v>
      </c>
      <c r="AZ97" s="8">
        <f t="shared" si="22"/>
        <v>1168</v>
      </c>
      <c r="BA97" s="32">
        <f>AZ97/2</f>
        <v>584</v>
      </c>
      <c r="BB97" s="3"/>
    </row>
    <row r="98" spans="1:54" ht="15.75" x14ac:dyDescent="0.3">
      <c r="AC98" s="1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"/>
    </row>
    <row r="99" spans="1:54" ht="15.75" x14ac:dyDescent="0.3">
      <c r="B99" s="31">
        <f>B97/2</f>
        <v>3</v>
      </c>
      <c r="C99" s="31">
        <f t="shared" ref="C99:AT99" si="25">C97/2</f>
        <v>66</v>
      </c>
      <c r="D99" s="31">
        <f t="shared" si="25"/>
        <v>22</v>
      </c>
      <c r="E99" s="31">
        <f t="shared" si="25"/>
        <v>3</v>
      </c>
      <c r="F99" s="31">
        <f t="shared" si="25"/>
        <v>7</v>
      </c>
      <c r="G99" s="31">
        <f t="shared" si="25"/>
        <v>17</v>
      </c>
      <c r="H99" s="31">
        <f t="shared" si="25"/>
        <v>5</v>
      </c>
      <c r="I99" s="31">
        <f t="shared" si="25"/>
        <v>1</v>
      </c>
      <c r="J99" s="31">
        <f t="shared" si="25"/>
        <v>15</v>
      </c>
      <c r="K99" s="31">
        <f t="shared" si="25"/>
        <v>2</v>
      </c>
      <c r="L99" s="31">
        <f t="shared" si="25"/>
        <v>18</v>
      </c>
      <c r="M99" s="31">
        <f t="shared" si="25"/>
        <v>55</v>
      </c>
      <c r="N99" s="31">
        <f t="shared" si="25"/>
        <v>32</v>
      </c>
      <c r="O99" s="31">
        <f t="shared" si="25"/>
        <v>21</v>
      </c>
      <c r="P99" s="31">
        <f t="shared" si="25"/>
        <v>3</v>
      </c>
      <c r="Q99" s="31">
        <f t="shared" si="25"/>
        <v>5</v>
      </c>
      <c r="R99" s="31">
        <f t="shared" si="25"/>
        <v>28</v>
      </c>
      <c r="S99" s="31">
        <f t="shared" si="25"/>
        <v>4</v>
      </c>
      <c r="T99" s="31">
        <f t="shared" si="25"/>
        <v>3</v>
      </c>
      <c r="U99" s="31">
        <f t="shared" si="25"/>
        <v>1</v>
      </c>
      <c r="V99" s="31">
        <f t="shared" si="25"/>
        <v>28</v>
      </c>
      <c r="W99" s="31">
        <f t="shared" si="25"/>
        <v>13</v>
      </c>
      <c r="X99" s="31">
        <f t="shared" si="25"/>
        <v>1</v>
      </c>
      <c r="Y99" s="31">
        <f t="shared" si="25"/>
        <v>11</v>
      </c>
      <c r="Z99" s="31">
        <f t="shared" si="25"/>
        <v>3</v>
      </c>
      <c r="AA99" s="31">
        <f t="shared" si="25"/>
        <v>2</v>
      </c>
      <c r="AB99" s="31">
        <f t="shared" si="25"/>
        <v>53</v>
      </c>
      <c r="AC99" s="31">
        <f t="shared" si="25"/>
        <v>1</v>
      </c>
      <c r="AD99" s="31">
        <f t="shared" si="25"/>
        <v>21</v>
      </c>
      <c r="AE99" s="31">
        <f t="shared" si="25"/>
        <v>5</v>
      </c>
      <c r="AF99" s="31">
        <f t="shared" si="25"/>
        <v>10</v>
      </c>
      <c r="AG99" s="31">
        <f t="shared" si="25"/>
        <v>2</v>
      </c>
      <c r="AH99" s="31">
        <f t="shared" si="25"/>
        <v>1</v>
      </c>
      <c r="AI99" s="31">
        <f t="shared" si="25"/>
        <v>3</v>
      </c>
      <c r="AJ99" s="31">
        <f t="shared" si="25"/>
        <v>1</v>
      </c>
      <c r="AK99" s="31">
        <f t="shared" si="25"/>
        <v>15</v>
      </c>
      <c r="AL99" s="31">
        <f t="shared" si="25"/>
        <v>3</v>
      </c>
      <c r="AM99" s="31">
        <f t="shared" si="25"/>
        <v>8</v>
      </c>
      <c r="AN99" s="31">
        <f t="shared" si="25"/>
        <v>12</v>
      </c>
      <c r="AO99" s="31">
        <f t="shared" si="25"/>
        <v>1</v>
      </c>
      <c r="AP99" s="31">
        <f t="shared" si="25"/>
        <v>1</v>
      </c>
      <c r="AQ99" s="31">
        <f t="shared" si="25"/>
        <v>2</v>
      </c>
      <c r="AR99" s="31">
        <f t="shared" si="25"/>
        <v>5</v>
      </c>
      <c r="AS99" s="31">
        <f t="shared" si="25"/>
        <v>41</v>
      </c>
      <c r="AT99" s="31">
        <f t="shared" si="25"/>
        <v>30</v>
      </c>
      <c r="AU99" s="1"/>
      <c r="AV99" s="1"/>
      <c r="AW99" s="1"/>
      <c r="AX99" s="1"/>
      <c r="AZ99" s="33">
        <f>SUM(B99:AT99)</f>
        <v>584</v>
      </c>
    </row>
    <row r="100" spans="1:54" x14ac:dyDescent="0.25"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  <row r="103" spans="1:54" ht="18" x14ac:dyDescent="0.35">
      <c r="A103" s="2" t="s">
        <v>53</v>
      </c>
      <c r="B103" s="2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2"/>
      <c r="AZ103" s="3"/>
    </row>
    <row r="104" spans="1:54" ht="38.25" customHeight="1" x14ac:dyDescent="0.3">
      <c r="A104" s="4" t="s">
        <v>1</v>
      </c>
      <c r="B104" s="13" t="s">
        <v>3</v>
      </c>
      <c r="C104" s="13" t="s">
        <v>5</v>
      </c>
      <c r="D104" s="13" t="s">
        <v>65</v>
      </c>
      <c r="E104" s="13" t="s">
        <v>6</v>
      </c>
      <c r="F104" s="13" t="s">
        <v>7</v>
      </c>
      <c r="G104" s="13" t="s">
        <v>8</v>
      </c>
      <c r="H104" s="13" t="s">
        <v>9</v>
      </c>
      <c r="I104" s="15" t="s">
        <v>10</v>
      </c>
      <c r="J104" s="15" t="s">
        <v>11</v>
      </c>
      <c r="K104" s="15" t="s">
        <v>12</v>
      </c>
      <c r="L104" s="15" t="s">
        <v>13</v>
      </c>
      <c r="M104" s="15" t="s">
        <v>14</v>
      </c>
      <c r="N104" s="15" t="s">
        <v>15</v>
      </c>
      <c r="O104" s="15" t="s">
        <v>16</v>
      </c>
      <c r="P104" s="15" t="s">
        <v>17</v>
      </c>
      <c r="Q104" s="15" t="s">
        <v>20</v>
      </c>
      <c r="R104" s="15" t="s">
        <v>21</v>
      </c>
      <c r="S104" s="15" t="s">
        <v>22</v>
      </c>
      <c r="T104" s="15" t="s">
        <v>24</v>
      </c>
      <c r="U104" s="15" t="s">
        <v>25</v>
      </c>
      <c r="V104" s="15" t="s">
        <v>27</v>
      </c>
      <c r="W104" s="15" t="s">
        <v>26</v>
      </c>
      <c r="X104" s="15" t="s">
        <v>18</v>
      </c>
      <c r="Y104" s="15" t="s">
        <v>28</v>
      </c>
      <c r="Z104" s="16" t="s">
        <v>29</v>
      </c>
      <c r="AA104" s="16" t="s">
        <v>30</v>
      </c>
      <c r="AB104" s="15" t="s">
        <v>31</v>
      </c>
      <c r="AC104" s="16" t="s">
        <v>32</v>
      </c>
      <c r="AD104" s="17" t="s">
        <v>33</v>
      </c>
      <c r="AE104" s="17" t="s">
        <v>34</v>
      </c>
      <c r="AF104" s="17" t="s">
        <v>35</v>
      </c>
      <c r="AG104" s="17" t="s">
        <v>37</v>
      </c>
      <c r="AH104" s="17" t="s">
        <v>38</v>
      </c>
      <c r="AI104" s="20" t="s">
        <v>36</v>
      </c>
      <c r="AJ104" s="17" t="s">
        <v>41</v>
      </c>
      <c r="AK104" s="20" t="s">
        <v>42</v>
      </c>
      <c r="AL104" s="20" t="s">
        <v>43</v>
      </c>
      <c r="AM104" s="20" t="s">
        <v>44</v>
      </c>
      <c r="AN104" s="20" t="s">
        <v>45</v>
      </c>
      <c r="AO104" s="20" t="s">
        <v>47</v>
      </c>
      <c r="AP104" s="20" t="s">
        <v>48</v>
      </c>
      <c r="AQ104" s="20" t="s">
        <v>49</v>
      </c>
      <c r="AR104" s="20" t="s">
        <v>50</v>
      </c>
      <c r="AS104" s="15" t="s">
        <v>51</v>
      </c>
      <c r="AT104" s="15" t="s">
        <v>61</v>
      </c>
      <c r="AU104" s="21"/>
      <c r="AX104" s="3"/>
      <c r="AY104" s="4" t="s">
        <v>1</v>
      </c>
      <c r="AZ104" s="5"/>
    </row>
    <row r="105" spans="1:54" ht="15.75" x14ac:dyDescent="0.3">
      <c r="A105" s="6">
        <v>26</v>
      </c>
      <c r="B105" s="6"/>
      <c r="C105" s="6"/>
      <c r="D105" s="6">
        <v>2</v>
      </c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28"/>
      <c r="AU105" s="23"/>
      <c r="AV105" s="25"/>
      <c r="AW105" s="25"/>
      <c r="AX105" s="7"/>
      <c r="AY105" s="6">
        <v>26</v>
      </c>
      <c r="AZ105" s="8">
        <f>SUM(B105:AT105)</f>
        <v>2</v>
      </c>
    </row>
    <row r="106" spans="1:54" ht="15.75" x14ac:dyDescent="0.3">
      <c r="A106" s="9">
        <v>28</v>
      </c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28"/>
      <c r="AU106" s="23"/>
      <c r="AV106" s="10"/>
      <c r="AW106" s="10"/>
      <c r="AX106" s="3"/>
      <c r="AY106" s="9">
        <v>28</v>
      </c>
      <c r="AZ106" s="8">
        <f t="shared" ref="AZ106:AZ124" si="26">SUM(B106:AT106)</f>
        <v>0</v>
      </c>
    </row>
    <row r="107" spans="1:54" ht="15.75" x14ac:dyDescent="0.3">
      <c r="A107" s="9">
        <v>30</v>
      </c>
      <c r="B107" s="9"/>
      <c r="C107" s="9"/>
      <c r="D107" s="9">
        <v>2</v>
      </c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28"/>
      <c r="AU107" s="23"/>
      <c r="AV107" s="10"/>
      <c r="AW107" s="10"/>
      <c r="AX107" s="3"/>
      <c r="AY107" s="9">
        <v>30</v>
      </c>
      <c r="AZ107" s="8">
        <f t="shared" si="26"/>
        <v>2</v>
      </c>
    </row>
    <row r="108" spans="1:54" ht="15.75" x14ac:dyDescent="0.3">
      <c r="A108" s="9">
        <v>31</v>
      </c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28"/>
      <c r="AU108" s="23"/>
      <c r="AV108" s="10"/>
      <c r="AW108" s="10"/>
      <c r="AX108" s="3"/>
      <c r="AY108" s="9">
        <v>31</v>
      </c>
      <c r="AZ108" s="8">
        <f t="shared" si="26"/>
        <v>0</v>
      </c>
    </row>
    <row r="109" spans="1:54" ht="15.75" x14ac:dyDescent="0.3">
      <c r="A109" s="9">
        <v>32</v>
      </c>
      <c r="B109" s="9"/>
      <c r="C109" s="9">
        <v>10</v>
      </c>
      <c r="D109" s="9">
        <v>2</v>
      </c>
      <c r="E109" s="9"/>
      <c r="F109" s="9"/>
      <c r="G109" s="9"/>
      <c r="H109" s="9"/>
      <c r="I109" s="9"/>
      <c r="J109" s="9"/>
      <c r="K109" s="9"/>
      <c r="L109" s="9"/>
      <c r="M109" s="9"/>
      <c r="N109" s="9">
        <v>2</v>
      </c>
      <c r="O109" s="9"/>
      <c r="P109" s="9"/>
      <c r="Q109" s="9"/>
      <c r="R109" s="9"/>
      <c r="S109" s="9"/>
      <c r="T109" s="9">
        <v>2</v>
      </c>
      <c r="U109" s="9"/>
      <c r="V109" s="9">
        <v>2</v>
      </c>
      <c r="W109" s="9"/>
      <c r="X109" s="9"/>
      <c r="Y109" s="9"/>
      <c r="Z109" s="9"/>
      <c r="AA109" s="9">
        <v>2</v>
      </c>
      <c r="AB109" s="9"/>
      <c r="AC109" s="9"/>
      <c r="AD109" s="9"/>
      <c r="AE109" s="9"/>
      <c r="AF109" s="9"/>
      <c r="AG109" s="9"/>
      <c r="AH109" s="9"/>
      <c r="AI109" s="9"/>
      <c r="AJ109" s="9"/>
      <c r="AK109" s="9">
        <v>2</v>
      </c>
      <c r="AL109" s="9"/>
      <c r="AM109" s="9"/>
      <c r="AN109" s="9"/>
      <c r="AO109" s="9"/>
      <c r="AP109" s="9">
        <v>2</v>
      </c>
      <c r="AQ109" s="9"/>
      <c r="AR109" s="9"/>
      <c r="AS109" s="9"/>
      <c r="AT109" s="28">
        <v>2</v>
      </c>
      <c r="AU109" s="23"/>
      <c r="AV109" s="10"/>
      <c r="AW109" s="10"/>
      <c r="AX109" s="3"/>
      <c r="AY109" s="9">
        <v>32</v>
      </c>
      <c r="AZ109" s="8">
        <f t="shared" si="26"/>
        <v>26</v>
      </c>
    </row>
    <row r="110" spans="1:54" ht="15.75" x14ac:dyDescent="0.3">
      <c r="A110" s="9">
        <v>33</v>
      </c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>
        <v>2</v>
      </c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>
        <v>2</v>
      </c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28"/>
      <c r="AU110" s="23"/>
      <c r="AV110" s="10"/>
      <c r="AW110" s="10"/>
      <c r="AX110" s="3"/>
      <c r="AY110" s="9">
        <v>33</v>
      </c>
      <c r="AZ110" s="8">
        <f t="shared" si="26"/>
        <v>4</v>
      </c>
    </row>
    <row r="111" spans="1:54" ht="15.75" x14ac:dyDescent="0.3">
      <c r="A111" s="9">
        <v>34</v>
      </c>
      <c r="B111" s="9"/>
      <c r="C111" s="9">
        <v>4</v>
      </c>
      <c r="D111" s="9">
        <v>2</v>
      </c>
      <c r="E111" s="9"/>
      <c r="F111" s="9"/>
      <c r="G111" s="9">
        <v>4</v>
      </c>
      <c r="H111" s="9"/>
      <c r="I111" s="9"/>
      <c r="J111" s="9"/>
      <c r="K111" s="9">
        <v>2</v>
      </c>
      <c r="L111" s="9">
        <v>2</v>
      </c>
      <c r="M111" s="9">
        <v>8</v>
      </c>
      <c r="N111" s="9">
        <v>2</v>
      </c>
      <c r="O111" s="9"/>
      <c r="P111" s="9"/>
      <c r="Q111" s="9"/>
      <c r="R111" s="9"/>
      <c r="S111" s="9"/>
      <c r="T111" s="9">
        <v>2</v>
      </c>
      <c r="U111" s="9">
        <v>2</v>
      </c>
      <c r="V111" s="9">
        <v>4</v>
      </c>
      <c r="W111" s="9"/>
      <c r="X111" s="9"/>
      <c r="Y111" s="9">
        <v>2</v>
      </c>
      <c r="Z111" s="9"/>
      <c r="AA111" s="9"/>
      <c r="AB111" s="9">
        <v>6</v>
      </c>
      <c r="AC111" s="9"/>
      <c r="AD111" s="9">
        <v>4</v>
      </c>
      <c r="AE111" s="9"/>
      <c r="AF111" s="9"/>
      <c r="AG111" s="9"/>
      <c r="AH111" s="9"/>
      <c r="AI111" s="9">
        <v>4</v>
      </c>
      <c r="AJ111" s="9"/>
      <c r="AK111" s="9"/>
      <c r="AL111" s="9"/>
      <c r="AM111" s="9"/>
      <c r="AN111" s="9">
        <v>4</v>
      </c>
      <c r="AO111" s="9"/>
      <c r="AP111" s="9"/>
      <c r="AQ111" s="9"/>
      <c r="AR111" s="9"/>
      <c r="AS111" s="9"/>
      <c r="AT111" s="28">
        <v>6</v>
      </c>
      <c r="AU111" s="23"/>
      <c r="AV111" s="10"/>
      <c r="AW111" s="10"/>
      <c r="AX111" s="3"/>
      <c r="AY111" s="9">
        <v>34</v>
      </c>
      <c r="AZ111" s="8">
        <f t="shared" si="26"/>
        <v>58</v>
      </c>
    </row>
    <row r="112" spans="1:54" ht="15.75" x14ac:dyDescent="0.3">
      <c r="A112" s="9">
        <v>36</v>
      </c>
      <c r="B112" s="9"/>
      <c r="C112" s="9">
        <v>12</v>
      </c>
      <c r="D112" s="9">
        <v>12</v>
      </c>
      <c r="E112" s="9">
        <v>2</v>
      </c>
      <c r="F112" s="9">
        <v>2</v>
      </c>
      <c r="G112" s="9">
        <v>2</v>
      </c>
      <c r="H112" s="9"/>
      <c r="I112" s="9"/>
      <c r="J112" s="9">
        <v>2</v>
      </c>
      <c r="K112" s="9">
        <v>2</v>
      </c>
      <c r="L112" s="9"/>
      <c r="M112" s="9">
        <v>12</v>
      </c>
      <c r="N112" s="9">
        <v>2</v>
      </c>
      <c r="O112" s="9"/>
      <c r="P112" s="9"/>
      <c r="Q112" s="9"/>
      <c r="R112" s="9">
        <v>14</v>
      </c>
      <c r="S112" s="9"/>
      <c r="T112" s="9"/>
      <c r="U112" s="9"/>
      <c r="V112" s="9">
        <v>10</v>
      </c>
      <c r="W112" s="9"/>
      <c r="X112" s="9"/>
      <c r="Y112" s="9">
        <v>6</v>
      </c>
      <c r="Z112" s="9"/>
      <c r="AA112" s="9"/>
      <c r="AB112" s="9">
        <v>16</v>
      </c>
      <c r="AC112" s="9"/>
      <c r="AD112" s="9">
        <v>8</v>
      </c>
      <c r="AE112" s="9"/>
      <c r="AF112" s="9">
        <v>6</v>
      </c>
      <c r="AG112" s="9"/>
      <c r="AH112" s="9">
        <v>2</v>
      </c>
      <c r="AI112" s="9"/>
      <c r="AJ112" s="9">
        <v>2</v>
      </c>
      <c r="AK112" s="9"/>
      <c r="AL112" s="9"/>
      <c r="AM112" s="9">
        <v>2</v>
      </c>
      <c r="AN112" s="9">
        <v>8</v>
      </c>
      <c r="AO112" s="9"/>
      <c r="AP112" s="9"/>
      <c r="AQ112" s="9"/>
      <c r="AR112" s="9"/>
      <c r="AS112" s="9"/>
      <c r="AT112" s="28">
        <v>10</v>
      </c>
      <c r="AU112" s="23"/>
      <c r="AV112" s="10"/>
      <c r="AW112" s="10"/>
      <c r="AX112" s="3"/>
      <c r="AY112" s="9">
        <v>36</v>
      </c>
      <c r="AZ112" s="8">
        <f t="shared" si="26"/>
        <v>132</v>
      </c>
    </row>
    <row r="113" spans="1:52" ht="15.75" x14ac:dyDescent="0.3">
      <c r="A113" s="9">
        <v>38</v>
      </c>
      <c r="B113" s="9">
        <v>2</v>
      </c>
      <c r="C113" s="9">
        <v>34</v>
      </c>
      <c r="D113" s="9">
        <v>8</v>
      </c>
      <c r="E113" s="9"/>
      <c r="F113" s="9">
        <v>6</v>
      </c>
      <c r="G113" s="9">
        <v>12</v>
      </c>
      <c r="H113" s="9">
        <v>6</v>
      </c>
      <c r="I113" s="9">
        <v>2</v>
      </c>
      <c r="J113" s="9">
        <v>6</v>
      </c>
      <c r="K113" s="9"/>
      <c r="L113" s="9">
        <v>4</v>
      </c>
      <c r="M113" s="9">
        <v>22</v>
      </c>
      <c r="N113" s="9">
        <v>14</v>
      </c>
      <c r="O113" s="9">
        <v>16</v>
      </c>
      <c r="P113" s="9"/>
      <c r="Q113" s="9">
        <v>4</v>
      </c>
      <c r="R113" s="9">
        <v>22</v>
      </c>
      <c r="S113" s="9">
        <v>2</v>
      </c>
      <c r="T113" s="9"/>
      <c r="U113" s="9"/>
      <c r="V113" s="9">
        <v>14</v>
      </c>
      <c r="W113" s="9"/>
      <c r="X113" s="9"/>
      <c r="Y113" s="9">
        <v>4</v>
      </c>
      <c r="Z113" s="9">
        <v>2</v>
      </c>
      <c r="AA113" s="9"/>
      <c r="AB113" s="9">
        <v>26</v>
      </c>
      <c r="AC113" s="9"/>
      <c r="AD113" s="9">
        <v>10</v>
      </c>
      <c r="AE113" s="9"/>
      <c r="AF113" s="9"/>
      <c r="AG113" s="9"/>
      <c r="AH113" s="9"/>
      <c r="AI113" s="9"/>
      <c r="AJ113" s="9"/>
      <c r="AK113" s="9">
        <v>2</v>
      </c>
      <c r="AL113" s="9"/>
      <c r="AM113" s="9">
        <v>6</v>
      </c>
      <c r="AN113" s="9">
        <v>4</v>
      </c>
      <c r="AO113" s="9">
        <v>2</v>
      </c>
      <c r="AP113" s="9"/>
      <c r="AQ113" s="9"/>
      <c r="AR113" s="9"/>
      <c r="AS113" s="9"/>
      <c r="AT113" s="28">
        <v>4</v>
      </c>
      <c r="AU113" s="23"/>
      <c r="AV113" s="10"/>
      <c r="AW113" s="10"/>
      <c r="AX113" s="3"/>
      <c r="AY113" s="9">
        <v>38</v>
      </c>
      <c r="AZ113" s="8">
        <f t="shared" si="26"/>
        <v>234</v>
      </c>
    </row>
    <row r="114" spans="1:52" ht="15.75" x14ac:dyDescent="0.3">
      <c r="A114" s="9">
        <v>40</v>
      </c>
      <c r="B114" s="9">
        <v>2</v>
      </c>
      <c r="C114" s="9">
        <v>24</v>
      </c>
      <c r="D114" s="9">
        <v>2</v>
      </c>
      <c r="E114" s="9"/>
      <c r="F114" s="9">
        <v>2</v>
      </c>
      <c r="G114" s="9">
        <v>4</v>
      </c>
      <c r="H114" s="9">
        <v>2</v>
      </c>
      <c r="I114" s="9"/>
      <c r="J114" s="9">
        <v>8</v>
      </c>
      <c r="K114" s="9"/>
      <c r="L114" s="9">
        <v>8</v>
      </c>
      <c r="M114" s="9">
        <v>32</v>
      </c>
      <c r="N114" s="9">
        <v>12</v>
      </c>
      <c r="O114" s="9">
        <v>10</v>
      </c>
      <c r="P114" s="9">
        <v>4</v>
      </c>
      <c r="Q114" s="9">
        <v>4</v>
      </c>
      <c r="R114" s="9">
        <v>18</v>
      </c>
      <c r="S114" s="9">
        <v>2</v>
      </c>
      <c r="T114" s="9"/>
      <c r="U114" s="9"/>
      <c r="V114" s="9">
        <v>12</v>
      </c>
      <c r="W114" s="9">
        <v>14</v>
      </c>
      <c r="X114" s="9"/>
      <c r="Y114" s="9">
        <v>2</v>
      </c>
      <c r="Z114" s="9">
        <v>2</v>
      </c>
      <c r="AA114" s="9">
        <v>2</v>
      </c>
      <c r="AB114" s="9">
        <v>22</v>
      </c>
      <c r="AC114" s="9"/>
      <c r="AD114" s="9">
        <v>8</v>
      </c>
      <c r="AE114" s="9">
        <v>2</v>
      </c>
      <c r="AF114" s="9">
        <v>8</v>
      </c>
      <c r="AG114" s="9">
        <v>2</v>
      </c>
      <c r="AH114" s="9"/>
      <c r="AI114" s="9"/>
      <c r="AJ114" s="9"/>
      <c r="AK114" s="9">
        <v>10</v>
      </c>
      <c r="AL114" s="9"/>
      <c r="AM114" s="9">
        <v>4</v>
      </c>
      <c r="AN114" s="9">
        <v>2</v>
      </c>
      <c r="AO114" s="9"/>
      <c r="AP114" s="9"/>
      <c r="AQ114" s="9"/>
      <c r="AR114" s="9">
        <v>4</v>
      </c>
      <c r="AS114" s="9"/>
      <c r="AT114" s="28">
        <v>12</v>
      </c>
      <c r="AU114" s="23"/>
      <c r="AV114" s="10"/>
      <c r="AW114" s="10"/>
      <c r="AX114" s="3"/>
      <c r="AY114" s="9">
        <v>40</v>
      </c>
      <c r="AZ114" s="8">
        <f t="shared" si="26"/>
        <v>240</v>
      </c>
    </row>
    <row r="115" spans="1:52" ht="15.75" x14ac:dyDescent="0.3">
      <c r="A115" s="9">
        <v>42</v>
      </c>
      <c r="B115" s="9">
        <v>2</v>
      </c>
      <c r="C115" s="9">
        <v>26</v>
      </c>
      <c r="D115" s="9">
        <v>12</v>
      </c>
      <c r="E115" s="9"/>
      <c r="F115" s="9">
        <v>2</v>
      </c>
      <c r="G115" s="9">
        <v>4</v>
      </c>
      <c r="H115" s="9">
        <v>2</v>
      </c>
      <c r="I115" s="9"/>
      <c r="J115" s="9">
        <v>10</v>
      </c>
      <c r="K115" s="9"/>
      <c r="L115" s="9">
        <v>12</v>
      </c>
      <c r="M115" s="9">
        <v>20</v>
      </c>
      <c r="N115" s="9">
        <v>20</v>
      </c>
      <c r="O115" s="9">
        <v>8</v>
      </c>
      <c r="P115" s="9"/>
      <c r="Q115" s="9">
        <v>2</v>
      </c>
      <c r="R115" s="9"/>
      <c r="S115" s="9"/>
      <c r="T115" s="9">
        <v>2</v>
      </c>
      <c r="U115" s="9"/>
      <c r="V115" s="9">
        <v>10</v>
      </c>
      <c r="W115" s="9">
        <v>10</v>
      </c>
      <c r="X115" s="9"/>
      <c r="Y115" s="9"/>
      <c r="Z115" s="9">
        <v>2</v>
      </c>
      <c r="AA115" s="9"/>
      <c r="AB115" s="9">
        <v>26</v>
      </c>
      <c r="AC115" s="9"/>
      <c r="AD115" s="9">
        <v>6</v>
      </c>
      <c r="AE115" s="9">
        <v>4</v>
      </c>
      <c r="AF115" s="9">
        <v>4</v>
      </c>
      <c r="AG115" s="9">
        <v>2</v>
      </c>
      <c r="AH115" s="9"/>
      <c r="AI115" s="9">
        <v>2</v>
      </c>
      <c r="AJ115" s="9"/>
      <c r="AK115" s="9">
        <v>8</v>
      </c>
      <c r="AL115" s="9">
        <v>4</v>
      </c>
      <c r="AM115" s="9"/>
      <c r="AN115" s="9">
        <v>2</v>
      </c>
      <c r="AO115" s="9"/>
      <c r="AP115" s="9"/>
      <c r="AQ115" s="9">
        <v>2</v>
      </c>
      <c r="AR115" s="9">
        <v>4</v>
      </c>
      <c r="AS115" s="9"/>
      <c r="AT115" s="28">
        <v>8</v>
      </c>
      <c r="AU115" s="23"/>
      <c r="AV115" s="10"/>
      <c r="AW115" s="10"/>
      <c r="AX115" s="3"/>
      <c r="AY115" s="9">
        <v>42</v>
      </c>
      <c r="AZ115" s="8">
        <f t="shared" si="26"/>
        <v>216</v>
      </c>
    </row>
    <row r="116" spans="1:52" ht="15.75" x14ac:dyDescent="0.3">
      <c r="A116" s="9">
        <v>44</v>
      </c>
      <c r="B116" s="9"/>
      <c r="C116" s="9">
        <v>20</v>
      </c>
      <c r="D116" s="9">
        <v>2</v>
      </c>
      <c r="E116" s="9">
        <v>4</v>
      </c>
      <c r="F116" s="9">
        <v>2</v>
      </c>
      <c r="G116" s="9">
        <v>8</v>
      </c>
      <c r="H116" s="9"/>
      <c r="I116" s="9"/>
      <c r="J116" s="9">
        <v>2</v>
      </c>
      <c r="K116" s="9"/>
      <c r="L116" s="9">
        <v>8</v>
      </c>
      <c r="M116" s="9">
        <v>14</v>
      </c>
      <c r="N116" s="9">
        <v>6</v>
      </c>
      <c r="O116" s="9">
        <v>6</v>
      </c>
      <c r="P116" s="9">
        <v>2</v>
      </c>
      <c r="Q116" s="9"/>
      <c r="R116" s="9"/>
      <c r="S116" s="9">
        <v>2</v>
      </c>
      <c r="T116" s="9"/>
      <c r="U116" s="9"/>
      <c r="V116" s="9">
        <v>4</v>
      </c>
      <c r="W116" s="9"/>
      <c r="X116" s="9"/>
      <c r="Y116" s="9">
        <v>6</v>
      </c>
      <c r="Z116" s="9"/>
      <c r="AA116" s="9"/>
      <c r="AB116" s="9">
        <v>6</v>
      </c>
      <c r="AC116" s="9"/>
      <c r="AD116" s="9">
        <v>4</v>
      </c>
      <c r="AE116" s="9">
        <v>2</v>
      </c>
      <c r="AF116" s="9">
        <v>2</v>
      </c>
      <c r="AG116" s="9"/>
      <c r="AH116" s="9"/>
      <c r="AI116" s="9"/>
      <c r="AJ116" s="9"/>
      <c r="AK116" s="9">
        <v>4</v>
      </c>
      <c r="AL116" s="9"/>
      <c r="AM116" s="9">
        <v>2</v>
      </c>
      <c r="AN116" s="9">
        <v>2</v>
      </c>
      <c r="AO116" s="9"/>
      <c r="AP116" s="9"/>
      <c r="AQ116" s="9"/>
      <c r="AR116" s="9">
        <v>2</v>
      </c>
      <c r="AS116" s="9"/>
      <c r="AT116" s="28">
        <v>8</v>
      </c>
      <c r="AU116" s="23"/>
      <c r="AV116" s="10"/>
      <c r="AW116" s="10"/>
      <c r="AX116" s="3"/>
      <c r="AY116" s="9">
        <v>44</v>
      </c>
      <c r="AZ116" s="8">
        <f t="shared" si="26"/>
        <v>118</v>
      </c>
    </row>
    <row r="117" spans="1:52" ht="15.75" x14ac:dyDescent="0.3">
      <c r="A117" s="9">
        <v>46</v>
      </c>
      <c r="B117" s="9"/>
      <c r="C117" s="9">
        <v>2</v>
      </c>
      <c r="D117" s="9"/>
      <c r="E117" s="9"/>
      <c r="F117" s="9"/>
      <c r="G117" s="9"/>
      <c r="H117" s="9"/>
      <c r="I117" s="9"/>
      <c r="J117" s="9">
        <v>2</v>
      </c>
      <c r="K117" s="9"/>
      <c r="L117" s="9"/>
      <c r="M117" s="9"/>
      <c r="N117" s="9">
        <v>2</v>
      </c>
      <c r="O117" s="9">
        <v>2</v>
      </c>
      <c r="P117" s="9"/>
      <c r="Q117" s="9"/>
      <c r="R117" s="9">
        <v>2</v>
      </c>
      <c r="S117" s="9"/>
      <c r="T117" s="9"/>
      <c r="U117" s="9"/>
      <c r="V117" s="9"/>
      <c r="W117" s="9">
        <v>2</v>
      </c>
      <c r="X117" s="9"/>
      <c r="Y117" s="9">
        <v>2</v>
      </c>
      <c r="Z117" s="9"/>
      <c r="AA117" s="9"/>
      <c r="AB117" s="9">
        <v>2</v>
      </c>
      <c r="AC117" s="9"/>
      <c r="AD117" s="9">
        <v>2</v>
      </c>
      <c r="AE117" s="9"/>
      <c r="AF117" s="9"/>
      <c r="AG117" s="9"/>
      <c r="AH117" s="9"/>
      <c r="AI117" s="9"/>
      <c r="AJ117" s="9"/>
      <c r="AK117" s="9">
        <v>2</v>
      </c>
      <c r="AL117" s="9">
        <v>2</v>
      </c>
      <c r="AM117" s="9">
        <v>2</v>
      </c>
      <c r="AN117" s="9"/>
      <c r="AO117" s="9"/>
      <c r="AP117" s="9"/>
      <c r="AQ117" s="9">
        <v>2</v>
      </c>
      <c r="AR117" s="9"/>
      <c r="AS117" s="9"/>
      <c r="AT117" s="28">
        <v>6</v>
      </c>
      <c r="AU117" s="23"/>
      <c r="AV117" s="10"/>
      <c r="AW117" s="10"/>
      <c r="AX117" s="3"/>
      <c r="AY117" s="9">
        <v>46</v>
      </c>
      <c r="AZ117" s="8">
        <f t="shared" si="26"/>
        <v>32</v>
      </c>
    </row>
    <row r="118" spans="1:52" ht="15.75" x14ac:dyDescent="0.3">
      <c r="A118" s="9">
        <v>48</v>
      </c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>
        <v>2</v>
      </c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>
        <v>2</v>
      </c>
      <c r="AO118" s="9"/>
      <c r="AP118" s="9"/>
      <c r="AQ118" s="9"/>
      <c r="AR118" s="9"/>
      <c r="AS118" s="9"/>
      <c r="AT118" s="28">
        <v>2</v>
      </c>
      <c r="AU118" s="23"/>
      <c r="AV118" s="10"/>
      <c r="AW118" s="10"/>
      <c r="AX118" s="3"/>
      <c r="AY118" s="9">
        <v>48</v>
      </c>
      <c r="AZ118" s="8">
        <f t="shared" si="26"/>
        <v>6</v>
      </c>
    </row>
    <row r="119" spans="1:52" ht="15.75" x14ac:dyDescent="0.3">
      <c r="A119" s="9">
        <v>50</v>
      </c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>
        <v>2</v>
      </c>
      <c r="AL119" s="9"/>
      <c r="AM119" s="9"/>
      <c r="AN119" s="9"/>
      <c r="AO119" s="9"/>
      <c r="AP119" s="9"/>
      <c r="AQ119" s="9"/>
      <c r="AR119" s="9"/>
      <c r="AS119" s="9"/>
      <c r="AT119" s="28">
        <v>2</v>
      </c>
      <c r="AU119" s="23"/>
      <c r="AV119" s="10"/>
      <c r="AW119" s="10"/>
      <c r="AX119" s="3"/>
      <c r="AY119" s="9">
        <v>50</v>
      </c>
      <c r="AZ119" s="8">
        <f t="shared" si="26"/>
        <v>4</v>
      </c>
    </row>
    <row r="120" spans="1:52" ht="15.75" x14ac:dyDescent="0.3">
      <c r="A120" s="9">
        <v>52</v>
      </c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>
        <v>2</v>
      </c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28"/>
      <c r="AU120" s="23"/>
      <c r="AV120" s="10"/>
      <c r="AW120" s="10"/>
      <c r="AX120" s="3"/>
      <c r="AY120" s="9">
        <v>52</v>
      </c>
      <c r="AZ120" s="8">
        <f t="shared" si="26"/>
        <v>2</v>
      </c>
    </row>
    <row r="121" spans="1:52" ht="15.75" x14ac:dyDescent="0.3">
      <c r="A121" s="9">
        <v>54</v>
      </c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>
        <v>2</v>
      </c>
      <c r="AD121" s="9"/>
      <c r="AE121" s="9">
        <v>2</v>
      </c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28"/>
      <c r="AU121" s="23"/>
      <c r="AV121" s="10"/>
      <c r="AW121" s="10"/>
      <c r="AX121" s="3"/>
      <c r="AY121" s="9">
        <v>54</v>
      </c>
      <c r="AZ121" s="8">
        <f t="shared" si="26"/>
        <v>4</v>
      </c>
    </row>
    <row r="122" spans="1:52" ht="15.75" x14ac:dyDescent="0.3">
      <c r="A122" s="10" t="s">
        <v>23</v>
      </c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>
        <v>2</v>
      </c>
      <c r="N122" s="9"/>
      <c r="O122" s="9"/>
      <c r="P122" s="9"/>
      <c r="Q122" s="9"/>
      <c r="R122" s="9"/>
      <c r="S122" s="9">
        <v>2</v>
      </c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28"/>
      <c r="AU122" s="23"/>
      <c r="AV122" s="10"/>
      <c r="AW122" s="10"/>
      <c r="AX122" s="3"/>
      <c r="AY122" s="9"/>
      <c r="AZ122" s="8">
        <f t="shared" si="26"/>
        <v>4</v>
      </c>
    </row>
    <row r="123" spans="1:52" ht="15.75" x14ac:dyDescent="0.3">
      <c r="A123" s="10" t="s">
        <v>19</v>
      </c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>
        <v>2</v>
      </c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28"/>
      <c r="AU123" s="23"/>
      <c r="AV123" s="10"/>
      <c r="AW123" s="10"/>
      <c r="AX123" s="3"/>
      <c r="AY123" s="9">
        <v>56</v>
      </c>
      <c r="AZ123" s="8">
        <f t="shared" si="26"/>
        <v>2</v>
      </c>
    </row>
    <row r="124" spans="1:52" ht="15.75" x14ac:dyDescent="0.3">
      <c r="A124" s="11" t="s">
        <v>2</v>
      </c>
      <c r="B124" s="12">
        <f t="shared" ref="B124:AH124" si="27">SUM(B105:B123)</f>
        <v>6</v>
      </c>
      <c r="C124" s="12">
        <f t="shared" si="27"/>
        <v>132</v>
      </c>
      <c r="D124" s="12">
        <f t="shared" si="27"/>
        <v>44</v>
      </c>
      <c r="E124" s="12">
        <f t="shared" si="27"/>
        <v>6</v>
      </c>
      <c r="F124" s="12">
        <f t="shared" si="27"/>
        <v>14</v>
      </c>
      <c r="G124" s="12">
        <f t="shared" si="27"/>
        <v>34</v>
      </c>
      <c r="H124" s="12">
        <f t="shared" si="27"/>
        <v>10</v>
      </c>
      <c r="I124" s="12">
        <f t="shared" si="27"/>
        <v>2</v>
      </c>
      <c r="J124" s="12">
        <f t="shared" si="27"/>
        <v>30</v>
      </c>
      <c r="K124" s="12">
        <f t="shared" si="27"/>
        <v>4</v>
      </c>
      <c r="L124" s="12">
        <f t="shared" si="27"/>
        <v>36</v>
      </c>
      <c r="M124" s="12">
        <f t="shared" si="27"/>
        <v>110</v>
      </c>
      <c r="N124" s="12">
        <f t="shared" si="27"/>
        <v>64</v>
      </c>
      <c r="O124" s="12">
        <f t="shared" si="27"/>
        <v>42</v>
      </c>
      <c r="P124" s="12">
        <f t="shared" si="27"/>
        <v>6</v>
      </c>
      <c r="Q124" s="12">
        <f t="shared" si="27"/>
        <v>10</v>
      </c>
      <c r="R124" s="12">
        <f t="shared" si="27"/>
        <v>56</v>
      </c>
      <c r="S124" s="12">
        <f t="shared" si="27"/>
        <v>8</v>
      </c>
      <c r="T124" s="12">
        <f t="shared" si="27"/>
        <v>6</v>
      </c>
      <c r="U124" s="12">
        <f t="shared" si="27"/>
        <v>2</v>
      </c>
      <c r="V124" s="12">
        <f t="shared" si="27"/>
        <v>56</v>
      </c>
      <c r="W124" s="12">
        <f t="shared" si="27"/>
        <v>26</v>
      </c>
      <c r="X124" s="12">
        <f t="shared" si="27"/>
        <v>2</v>
      </c>
      <c r="Y124" s="12">
        <f t="shared" si="27"/>
        <v>22</v>
      </c>
      <c r="Z124" s="12">
        <f t="shared" si="27"/>
        <v>6</v>
      </c>
      <c r="AA124" s="12">
        <f t="shared" si="27"/>
        <v>4</v>
      </c>
      <c r="AB124" s="12">
        <f t="shared" si="27"/>
        <v>106</v>
      </c>
      <c r="AC124" s="12">
        <f t="shared" si="27"/>
        <v>2</v>
      </c>
      <c r="AD124" s="12">
        <f t="shared" si="27"/>
        <v>42</v>
      </c>
      <c r="AE124" s="12">
        <f t="shared" si="27"/>
        <v>10</v>
      </c>
      <c r="AF124" s="12">
        <f t="shared" si="27"/>
        <v>20</v>
      </c>
      <c r="AG124" s="12">
        <f t="shared" si="27"/>
        <v>4</v>
      </c>
      <c r="AH124" s="12">
        <f t="shared" si="27"/>
        <v>2</v>
      </c>
      <c r="AI124" s="12">
        <f t="shared" ref="AI124:AR124" si="28">SUM(AI105:AI123)</f>
        <v>6</v>
      </c>
      <c r="AJ124" s="12">
        <f t="shared" si="28"/>
        <v>2</v>
      </c>
      <c r="AK124" s="12">
        <f t="shared" si="28"/>
        <v>30</v>
      </c>
      <c r="AL124" s="12">
        <f t="shared" si="28"/>
        <v>6</v>
      </c>
      <c r="AM124" s="12">
        <f t="shared" si="28"/>
        <v>16</v>
      </c>
      <c r="AN124" s="12">
        <f t="shared" si="28"/>
        <v>24</v>
      </c>
      <c r="AO124" s="12">
        <f t="shared" si="28"/>
        <v>2</v>
      </c>
      <c r="AP124" s="12">
        <f t="shared" si="28"/>
        <v>2</v>
      </c>
      <c r="AQ124" s="12">
        <f t="shared" si="28"/>
        <v>4</v>
      </c>
      <c r="AR124" s="12">
        <f t="shared" si="28"/>
        <v>10</v>
      </c>
      <c r="AS124" s="12">
        <v>82</v>
      </c>
      <c r="AT124" s="29">
        <f>SUM(AT105:AT123)</f>
        <v>60</v>
      </c>
      <c r="AU124" s="19"/>
      <c r="AV124" s="11"/>
      <c r="AW124" s="11"/>
      <c r="AX124" s="3"/>
      <c r="AY124" s="12" t="s">
        <v>2</v>
      </c>
      <c r="AZ124" s="8">
        <f t="shared" si="26"/>
        <v>1168</v>
      </c>
    </row>
  </sheetData>
  <mergeCells count="2">
    <mergeCell ref="BA95:BA96"/>
    <mergeCell ref="BB48:BB49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CASTRO</dc:creator>
  <cp:lastModifiedBy>YANELY ITZEEL CARRILLO IRIBE</cp:lastModifiedBy>
  <cp:lastPrinted>2019-09-03T15:41:59Z</cp:lastPrinted>
  <dcterms:created xsi:type="dcterms:W3CDTF">2018-06-04T19:05:42Z</dcterms:created>
  <dcterms:modified xsi:type="dcterms:W3CDTF">2019-11-06T18:39:09Z</dcterms:modified>
</cp:coreProperties>
</file>