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18795" windowHeight="12525" activeTab="1"/>
  </bookViews>
  <sheets>
    <sheet name="GENERADOR" sheetId="1" r:id="rId1"/>
    <sheet name="CATALOGO SIN PRECIO" sheetId="5" r:id="rId2"/>
    <sheet name="Hoja3" sheetId="3" r:id="rId3"/>
  </sheets>
  <definedNames>
    <definedName name="_xlnm.Print_Titles" localSheetId="0">GENERADOR!$1:$6</definedName>
  </definedNames>
  <calcPr calcId="125725"/>
</workbook>
</file>

<file path=xl/calcChain.xml><?xml version="1.0" encoding="utf-8"?>
<calcChain xmlns="http://schemas.openxmlformats.org/spreadsheetml/2006/main">
  <c r="K62" i="1"/>
  <c r="L62" s="1"/>
  <c r="K60"/>
  <c r="L60" s="1"/>
  <c r="K58"/>
  <c r="L58" s="1"/>
  <c r="K57"/>
  <c r="L57" s="1"/>
  <c r="K54"/>
  <c r="L54" s="1"/>
  <c r="K48"/>
  <c r="L48" s="1"/>
  <c r="K52"/>
  <c r="L52" s="1"/>
  <c r="K51"/>
  <c r="L51" s="1"/>
  <c r="K50"/>
  <c r="K46"/>
  <c r="L46" s="1"/>
  <c r="K44"/>
  <c r="L44" s="1"/>
  <c r="K43"/>
  <c r="L43" s="1"/>
  <c r="K25"/>
  <c r="L25" s="1"/>
  <c r="K26"/>
  <c r="L26" s="1"/>
  <c r="K27"/>
  <c r="K28"/>
  <c r="K29"/>
  <c r="L29" s="1"/>
  <c r="K30"/>
  <c r="L30" s="1"/>
  <c r="K31"/>
  <c r="K32"/>
  <c r="L32" s="1"/>
  <c r="K33"/>
  <c r="L33" s="1"/>
  <c r="K34"/>
  <c r="L34" s="1"/>
  <c r="K35"/>
  <c r="K36"/>
  <c r="L36" s="1"/>
  <c r="K37"/>
  <c r="L37" s="1"/>
  <c r="K38"/>
  <c r="K39"/>
  <c r="K40"/>
  <c r="L40" s="1"/>
  <c r="K41"/>
  <c r="L41" s="1"/>
  <c r="K24"/>
  <c r="L24" s="1"/>
  <c r="L28"/>
  <c r="K21"/>
  <c r="L21" s="1"/>
  <c r="K20"/>
  <c r="K13"/>
  <c r="L13" s="1"/>
  <c r="K12"/>
  <c r="L12" s="1"/>
  <c r="L14"/>
  <c r="L15"/>
  <c r="L16"/>
  <c r="L17"/>
  <c r="L18"/>
  <c r="L20"/>
  <c r="L27"/>
  <c r="L31"/>
  <c r="L35"/>
  <c r="L38"/>
  <c r="L39"/>
  <c r="L50"/>
  <c r="L11"/>
  <c r="K11"/>
</calcChain>
</file>

<file path=xl/sharedStrings.xml><?xml version="1.0" encoding="utf-8"?>
<sst xmlns="http://schemas.openxmlformats.org/spreadsheetml/2006/main" count="314" uniqueCount="136">
  <si>
    <t>VOLUMENES GENERADORES DE OBRA</t>
  </si>
  <si>
    <t>OBRA:</t>
  </si>
  <si>
    <t>LOCALIDAD:</t>
  </si>
  <si>
    <t>No.</t>
  </si>
  <si>
    <t>Descripción del concepto:</t>
  </si>
  <si>
    <t>Eje</t>
  </si>
  <si>
    <t>Tramo</t>
  </si>
  <si>
    <t>Tipo</t>
  </si>
  <si>
    <t>Unidad</t>
  </si>
  <si>
    <t>Ubicación:</t>
  </si>
  <si>
    <t>Largo</t>
  </si>
  <si>
    <t>Ancho</t>
  </si>
  <si>
    <t>Alto</t>
  </si>
  <si>
    <t>Pzas</t>
  </si>
  <si>
    <t>Parcial</t>
  </si>
  <si>
    <t>Total</t>
  </si>
  <si>
    <t>Observaciones</t>
  </si>
  <si>
    <t>Dimenciones</t>
  </si>
  <si>
    <t>Cantidades</t>
  </si>
  <si>
    <t>1A-1</t>
  </si>
  <si>
    <t>1C-1</t>
  </si>
  <si>
    <t>1D</t>
  </si>
  <si>
    <t>1D-1</t>
  </si>
  <si>
    <t>ML</t>
  </si>
  <si>
    <t>M3</t>
  </si>
  <si>
    <t>M2</t>
  </si>
  <si>
    <t>PZA</t>
  </si>
  <si>
    <t>1A</t>
  </si>
  <si>
    <t xml:space="preserve">   TERRACERIAS</t>
  </si>
  <si>
    <t>1B</t>
  </si>
  <si>
    <t>1C</t>
  </si>
  <si>
    <t>LOTE</t>
  </si>
  <si>
    <t>1C-2</t>
  </si>
  <si>
    <t>1C-3</t>
  </si>
  <si>
    <t>1C-5</t>
  </si>
  <si>
    <t>1C-6</t>
  </si>
  <si>
    <t>1C-7</t>
  </si>
  <si>
    <t>1C-8</t>
  </si>
  <si>
    <t>1C-9</t>
  </si>
  <si>
    <t>1C-10</t>
  </si>
  <si>
    <t>1E</t>
  </si>
  <si>
    <t>1F</t>
  </si>
  <si>
    <t>1F-1</t>
  </si>
  <si>
    <t xml:space="preserve">      Instalación de Tornillo de 4" x 5/8", incluye: tuerca y guasa</t>
  </si>
  <si>
    <t>1C-13</t>
  </si>
  <si>
    <t>1C-14</t>
  </si>
  <si>
    <t>1C-15</t>
  </si>
  <si>
    <t>1C-16</t>
  </si>
  <si>
    <t>1C-17</t>
  </si>
  <si>
    <t>1C-18</t>
  </si>
  <si>
    <t>1G</t>
  </si>
  <si>
    <t>1100 02</t>
  </si>
  <si>
    <t>1130 02</t>
  </si>
  <si>
    <t xml:space="preserve">      Excavación con equipo para zanjas en cualquier material excepto roca, en seco en zona b de 0 a 6.00 m de profundidad.</t>
  </si>
  <si>
    <t xml:space="preserve">      Plantilla apisonada al 85% proctor en zanjas con material producto de banco.</t>
  </si>
  <si>
    <t>1131 06</t>
  </si>
  <si>
    <t xml:space="preserve">      Relleno en zanjas compactado al 90% proctor, con material de banco.</t>
  </si>
  <si>
    <t>1131 01</t>
  </si>
  <si>
    <t xml:space="preserve">      Relleno en zanjas a volteo con material producto de excavación.</t>
  </si>
  <si>
    <t>9000 02</t>
  </si>
  <si>
    <t xml:space="preserve">      Acarreo 1er  km  material producto de excavación excepto roca en camión de volteo, descarga a volteo en camino plano terracerías, lomerío suave revestido, lomerío pronunciado pavimentado.</t>
  </si>
  <si>
    <t>9002 02</t>
  </si>
  <si>
    <t xml:space="preserve">      Acarreo km subsecuentes al 1o material producto de excavación excepto roca en camión de volteo, en camino plano terracerías, lomerío suave revestido, lomerío pronunciado pavimentado.</t>
  </si>
  <si>
    <t>M3/KM</t>
  </si>
  <si>
    <t xml:space="preserve">      Afine con equipo ( motoconformadora ) en calles, al termino de la obra</t>
  </si>
  <si>
    <t>2240 02</t>
  </si>
  <si>
    <t xml:space="preserve">      Cajas para operación de válvulas, medidas interiores tipo 2 de 1.00 x 0.90 m.</t>
  </si>
  <si>
    <t>2243 02</t>
  </si>
  <si>
    <t xml:space="preserve">      Suministro e instalación de contramarcos sencillos de 1.10 m con canal de 100 mm (4").</t>
  </si>
  <si>
    <t>2244 02</t>
  </si>
  <si>
    <t xml:space="preserve">      Suministro e instalación de marcos c/ tapa,  de fierro fundido de 50 x 50 cm con peso, de 134 kg.</t>
  </si>
  <si>
    <t>1H</t>
  </si>
  <si>
    <t>DESCRIPCION</t>
  </si>
  <si>
    <t>UNIDAD</t>
  </si>
  <si>
    <t>CANTIDAD</t>
  </si>
  <si>
    <t>PRECIO</t>
  </si>
  <si>
    <t>TOTAL</t>
  </si>
  <si>
    <t>PRESUPUESTO</t>
  </si>
  <si>
    <t>USTITUCIÓN DE TUBERIA DE CONDUCCIÓN DE 6” DE DIÁMETRO PARA EL SISTEMA DE AGUA POTABLE</t>
  </si>
  <si>
    <t>EMILIANO ZAPATA, MUNICIPIO DE ELOTA, ESTADO DE SINALOA.</t>
  </si>
  <si>
    <t>TUBERÍA DE CONDUCCIÓN DE 6" DE DIÁMETRO</t>
  </si>
  <si>
    <t xml:space="preserve">      Trazo y nivelacion en el area de trabajo</t>
  </si>
  <si>
    <t>1A-10</t>
  </si>
  <si>
    <t xml:space="preserve">   SUMINISTRO E INSTALACIÓN DE TUBERÍA DE 6" DE DIÁMETRO</t>
  </si>
  <si>
    <t>8005 06</t>
  </si>
  <si>
    <t xml:space="preserve">      Suministro de tubería hidráulica de pvc, norma nmx-e-145/1, l.a.b. fábrica. Tubería hid. ang rd/26 de 6" de diámetro.</t>
  </si>
  <si>
    <t>2041 04</t>
  </si>
  <si>
    <t xml:space="preserve">      Instalación de tubería de pvc orientado con cople y con anillo elastomerico integrado de fábrica de 160 mm de diámetro.</t>
  </si>
  <si>
    <t xml:space="preserve">   SUMINISTRO E INSTALACIÓN DE PIEZAS ESPECIALES</t>
  </si>
  <si>
    <t xml:space="preserve">      Suministro de Cople de reparación de PVC HID ANG S/I de 6" de diámetro</t>
  </si>
  <si>
    <t xml:space="preserve">      Suministro de Anillo de HULE de 6" de diámetro</t>
  </si>
  <si>
    <t xml:space="preserve">      Suministro de extremidad campana de PVC HID ANG S/I de 6" de diámetro</t>
  </si>
  <si>
    <t>8020 05</t>
  </si>
  <si>
    <t xml:space="preserve">      Suministro de Empaque de NEOPRENO de 6" de diámetro</t>
  </si>
  <si>
    <t xml:space="preserve">      Suministro de Tornillo de Tornillo de 5/8" x 4" , con tuerca y guasa</t>
  </si>
  <si>
    <t xml:space="preserve">      Suministro de Codo de PVC HID ANG S/I de 6" x 45°</t>
  </si>
  <si>
    <t xml:space="preserve">      Suministro de Cruz de PVC HID ANG S/I de 6" x 3" de diámetro</t>
  </si>
  <si>
    <t xml:space="preserve">      Suministro de Cruz de PVC HID ANG S/I de 6" x 2" de diámetro</t>
  </si>
  <si>
    <t xml:space="preserve">      Suministro de extremidad espiga de PVC HID ANG S/I de 6" de diámetro</t>
  </si>
  <si>
    <t xml:space="preserve">      Instalación de Cople de reparación de PVC HID ANG S/I de 6" de diámetro</t>
  </si>
  <si>
    <t>1C-11</t>
  </si>
  <si>
    <t xml:space="preserve">      Instalación de Anillo de HULE de 6" de diámetro</t>
  </si>
  <si>
    <t>1C-12</t>
  </si>
  <si>
    <t xml:space="preserve">      Instalación de Extremidad campana de PVC HID ANG S/I de 6" de diámetro</t>
  </si>
  <si>
    <t xml:space="preserve">      Instalación de Empaque de NEOPRENO de 6" de diámetro</t>
  </si>
  <si>
    <t xml:space="preserve">      Instalación de Codo de PVC HID ANG S/I de 6" x 45°</t>
  </si>
  <si>
    <t xml:space="preserve">      Instalación de Cruz de PVC HID ANG S/I de 6" x 3" de diámetro</t>
  </si>
  <si>
    <t xml:space="preserve">      Instalación de Cruz de PVC HID ANG S/I de 6" X 2"" de diámetro</t>
  </si>
  <si>
    <t xml:space="preserve">      Instalación de Extremidad espiga de PVC HID ANG S/I de 6" de diámetro</t>
  </si>
  <si>
    <t xml:space="preserve">   SUMINISTRO E INSTALACIÓN DE VÁLVULA DE ADMISIÓN Y EXPULSIÓN DE AIRE</t>
  </si>
  <si>
    <t xml:space="preserve">      Suministro e instalación de Válvula de admisión y expulsión de aire de 1" de diámetro en Tubería de Conducción de 6" de diámetro, incluye: materiales, mano de obra, herramienta y equipo</t>
  </si>
  <si>
    <t>1D-2</t>
  </si>
  <si>
    <t xml:space="preserve">      Suministro y colocacion de rejas en valvulas de expulsion de aire combinada, incluye: materiales, mano de obra, herramienta y equipo</t>
  </si>
  <si>
    <t xml:space="preserve">   CONSTRUCCIÓN DE ATRAQUES EN CRUCEROS DE TUBERÍAS DE CONDUCCIÓN DE 12" DE DIAMETRO</t>
  </si>
  <si>
    <t xml:space="preserve">      Construcción de Atraques 0.50 x 0.50 x 0.50 mts en cruceros de proyecto con concreto f'c= 200 kg/cm2 en tubería de conducción, incluye: materiales, mano de obra, herramienta y equipo</t>
  </si>
  <si>
    <t xml:space="preserve">   SONDEOS EN TUBERÍAS Y TOMAS DE AGUA POTABLE Y ALCANTARILLADO</t>
  </si>
  <si>
    <t xml:space="preserve">      Sondeos y reparaciones en casos de daños en tuberías de Conducción, Distribución y tomas domiciliarias existentes de Agua Potable y Alcantarilaldo, incluye: excavación, relleno de zanja con material producto de excavación, afine y material necesario en caso de siniestro, materiales, mano de obra, herramienta y equipo</t>
  </si>
  <si>
    <t xml:space="preserve">   CONSTRUCCIÓN DE CAJA DE VÁLVULAS</t>
  </si>
  <si>
    <t xml:space="preserve">   TUBERÍA DE LLEGADA A TANQUE ELEVADO</t>
  </si>
  <si>
    <t>1H-1</t>
  </si>
  <si>
    <t xml:space="preserve">      Suministro y colocación de Línea de llegada con Tubería de ACERO CED-40 de 6" de diámetro con una longitud de 30.00 mts, incluye: bridas de FIERRO FUNDIDO de 6" de diámetro, codos bridados de FIERRO FUNDIDO de 6" x 90°, pintura epóxica RP-6 y pintura Epóxica RA-22, espesor de película seca de 16 mm de pulgada, empaques de PLOMOS de 6" de diámetro, tornillos con tuerca y guasa, mano de obra, herramienta y equipo</t>
  </si>
  <si>
    <t>EQUIPO DE BOMBEO</t>
  </si>
  <si>
    <t>2A</t>
  </si>
  <si>
    <t xml:space="preserve">   SUMINISTRO E INSTALACIÓN DE EQUIPO DE BOMBEO</t>
  </si>
  <si>
    <t>2A-1</t>
  </si>
  <si>
    <t xml:space="preserve">      Suministro e instalación de Equipo de Bombeo para un Gasto de 25 LPS y una carga Dinámica total de 70 mts, incluye: juegos de Tazones, Cabezal de descarga de 6" x 6" de diámetro, Flechas de ajustes, 3 tramos de Columna de 6" de diametro y Tubo de descarga de 6" de diámetro, todos los materiales para su correcta instalación, mano de obra, herramienta y equipo</t>
  </si>
  <si>
    <t>2A-2</t>
  </si>
  <si>
    <t xml:space="preserve">      Suministro e instalación de arreglo hidráulico en Equipo de bombeo de 6" de diámetro, incluye: Carrete de FO.FO. De 6" de diámetro, Tee de FO.FO. 6" X 3" de diámetro, Válvula CHECK de FO.FO. De 6" de diámetro, Medidor de Gasto de 6" de diámetro, Valvula Compuerta de Vastago fijo de FO. FO. de 6" de diámetro, Válvula Compuerta de Vastago fijo de FO.FO. De 3" de diámetro, Niple de FO.GO. De 3" de diametro x 1.00 mts, Codo de FO.FO de 6" x 45°, Manómetro, Niple de FO.FO de 6" de diámetro x 3.00 mts, Bridas de 6" de diametro, Empaques de PLOMO de 6" de diámetro, Tornillos, Mano de Obra,. Herramienta y Equipo</t>
  </si>
  <si>
    <t>2B</t>
  </si>
  <si>
    <t xml:space="preserve">   OBRA ELÉCTRICA EN EQUIPO DE BOMBEO</t>
  </si>
  <si>
    <t>2B-1</t>
  </si>
  <si>
    <t xml:space="preserve">      Suministro e instalación de arrancador a tensión reducida de 25 HP 440 VOLTS, incluye: todos los materiales para su correcta instalación, mano de obra, herramienta y equipo</t>
  </si>
  <si>
    <t>2C</t>
  </si>
  <si>
    <t xml:space="preserve">   AUTOMATIZACIÓN DE EQUIPO DE BOMBEO</t>
  </si>
  <si>
    <t>2C-1</t>
  </si>
  <si>
    <t xml:space="preserve">      Suministro e instalación de automatización de Equipo de bombeo ( Telemétricos ), incluye: todos los materiales para su correcta instalación, mano de obra, herramienta y equipo</t>
  </si>
</sst>
</file>

<file path=xl/styles.xml><?xml version="1.0" encoding="utf-8"?>
<styleSheet xmlns="http://schemas.openxmlformats.org/spreadsheetml/2006/main">
  <fonts count="9">
    <font>
      <sz val="10"/>
      <name val="Arial"/>
    </font>
    <font>
      <b/>
      <sz val="8"/>
      <name val="Arial"/>
      <family val="2"/>
    </font>
    <font>
      <b/>
      <sz val="14"/>
      <name val="Lithograph"/>
    </font>
    <font>
      <b/>
      <sz val="7"/>
      <name val="Arial"/>
      <family val="2"/>
    </font>
    <font>
      <sz val="8"/>
      <name val="Arial"/>
      <family val="2"/>
    </font>
    <font>
      <b/>
      <sz val="10"/>
      <name val="Arial"/>
      <family val="2"/>
    </font>
    <font>
      <sz val="9"/>
      <name val="Arial"/>
      <family val="2"/>
    </font>
    <font>
      <sz val="10"/>
      <name val="Arial"/>
      <family val="2"/>
    </font>
    <font>
      <b/>
      <sz val="9"/>
      <name val="Arial"/>
      <family val="2"/>
    </font>
  </fonts>
  <fills count="2">
    <fill>
      <patternFill patternType="none"/>
    </fill>
    <fill>
      <patternFill patternType="gray125"/>
    </fill>
  </fills>
  <borders count="46">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bottom style="double">
        <color indexed="64"/>
      </bottom>
      <diagonal/>
    </border>
    <border>
      <left style="double">
        <color indexed="64"/>
      </left>
      <right/>
      <top style="hair">
        <color indexed="64"/>
      </top>
      <bottom/>
      <diagonal/>
    </border>
    <border>
      <left/>
      <right/>
      <top style="hair">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style="double">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double">
        <color indexed="64"/>
      </right>
      <top style="double">
        <color indexed="64"/>
      </top>
      <bottom style="dotted">
        <color indexed="64"/>
      </bottom>
      <diagonal/>
    </border>
    <border>
      <left style="thin">
        <color indexed="64"/>
      </left>
      <right style="thin">
        <color indexed="64"/>
      </right>
      <top/>
      <bottom style="dotted">
        <color indexed="64"/>
      </bottom>
      <diagonal/>
    </border>
    <border>
      <left/>
      <right style="double">
        <color indexed="64"/>
      </right>
      <top/>
      <bottom style="dotted">
        <color indexed="64"/>
      </bottom>
      <diagonal/>
    </border>
    <border>
      <left style="thin">
        <color indexed="64"/>
      </left>
      <right style="thin">
        <color indexed="64"/>
      </right>
      <top style="hair">
        <color indexed="64"/>
      </top>
      <bottom style="dotted">
        <color indexed="64"/>
      </bottom>
      <diagonal/>
    </border>
    <border>
      <left/>
      <right style="double">
        <color indexed="64"/>
      </right>
      <top style="hair">
        <color indexed="64"/>
      </top>
      <bottom style="dotted">
        <color indexed="64"/>
      </bottom>
      <diagonal/>
    </border>
    <border>
      <left style="thin">
        <color indexed="64"/>
      </left>
      <right style="double">
        <color indexed="64"/>
      </right>
      <top/>
      <bottom style="dotted">
        <color indexed="64"/>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top/>
      <bottom style="dotted">
        <color indexed="64"/>
      </bottom>
      <diagonal/>
    </border>
    <border>
      <left style="double">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bottom/>
      <diagonal/>
    </border>
  </borders>
  <cellStyleXfs count="1">
    <xf numFmtId="0" fontId="0" fillId="0" borderId="0"/>
  </cellStyleXfs>
  <cellXfs count="135">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7" xfId="0" applyFont="1" applyBorder="1"/>
    <xf numFmtId="0" fontId="1" fillId="0" borderId="4"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0" fillId="0" borderId="11" xfId="0" applyBorder="1"/>
    <xf numFmtId="0" fontId="0" fillId="0" borderId="0" xfId="0" applyAlignment="1"/>
    <xf numFmtId="0" fontId="4" fillId="0" borderId="0" xfId="0" applyFont="1"/>
    <xf numFmtId="0" fontId="0" fillId="0" borderId="21" xfId="0" applyBorder="1" applyAlignment="1">
      <alignment horizontal="center"/>
    </xf>
    <xf numFmtId="0" fontId="1" fillId="0" borderId="12" xfId="0" applyFont="1" applyBorder="1" applyAlignment="1">
      <alignment horizontal="center" vertical="center"/>
    </xf>
    <xf numFmtId="4" fontId="0" fillId="0" borderId="0" xfId="0" applyNumberFormat="1"/>
    <xf numFmtId="0" fontId="0" fillId="0" borderId="0" xfId="0" applyNumberFormat="1" applyAlignment="1">
      <alignment vertical="justify"/>
    </xf>
    <xf numFmtId="0" fontId="5" fillId="0" borderId="0" xfId="0" applyFont="1" applyAlignment="1">
      <alignment vertical="justify"/>
    </xf>
    <xf numFmtId="0" fontId="6" fillId="0" borderId="0" xfId="0" applyFont="1" applyAlignment="1">
      <alignment vertical="justify"/>
    </xf>
    <xf numFmtId="0" fontId="6" fillId="0" borderId="0" xfId="0" applyNumberFormat="1" applyFont="1" applyAlignment="1">
      <alignment vertical="justify"/>
    </xf>
    <xf numFmtId="0" fontId="6" fillId="0" borderId="0" xfId="0" applyFont="1" applyAlignment="1">
      <alignment horizontal="center" vertical="center" wrapText="1"/>
    </xf>
    <xf numFmtId="0" fontId="6" fillId="0" borderId="0" xfId="0" applyFont="1" applyAlignment="1">
      <alignment horizontal="center" vertical="center"/>
    </xf>
    <xf numFmtId="4" fontId="6"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11" fontId="6" fillId="0" borderId="0" xfId="0" applyNumberFormat="1" applyFont="1" applyAlignment="1">
      <alignment horizontal="center" vertical="center"/>
    </xf>
    <xf numFmtId="0" fontId="4" fillId="0" borderId="23" xfId="0" applyNumberFormat="1" applyFont="1" applyFill="1" applyBorder="1" applyAlignment="1">
      <alignment horizontal="justify" vertical="center" wrapText="1"/>
    </xf>
    <xf numFmtId="0" fontId="4" fillId="0" borderId="23" xfId="0" applyFont="1" applyBorder="1" applyAlignment="1"/>
    <xf numFmtId="0" fontId="4" fillId="0" borderId="23" xfId="0" applyFont="1" applyBorder="1"/>
    <xf numFmtId="0" fontId="4" fillId="0" borderId="23" xfId="0" applyFont="1" applyBorder="1" applyAlignment="1">
      <alignment horizontal="center" vertical="center"/>
    </xf>
    <xf numFmtId="2" fontId="4" fillId="0" borderId="24" xfId="0" applyNumberFormat="1" applyFont="1" applyBorder="1" applyAlignment="1">
      <alignment horizontal="center" vertical="center"/>
    </xf>
    <xf numFmtId="2" fontId="4" fillId="0" borderId="23" xfId="0" applyNumberFormat="1" applyFont="1" applyBorder="1" applyAlignment="1">
      <alignment horizontal="center" vertical="center"/>
    </xf>
    <xf numFmtId="2" fontId="1" fillId="0" borderId="23" xfId="0" applyNumberFormat="1" applyFont="1" applyBorder="1" applyAlignment="1">
      <alignment horizontal="center" vertical="center"/>
    </xf>
    <xf numFmtId="0" fontId="4" fillId="0" borderId="25" xfId="0" applyFont="1" applyBorder="1" applyAlignment="1">
      <alignment horizontal="center" vertical="center"/>
    </xf>
    <xf numFmtId="0" fontId="4" fillId="0" borderId="19" xfId="0" applyFont="1" applyFill="1" applyBorder="1"/>
    <xf numFmtId="0" fontId="4" fillId="0" borderId="19" xfId="0" applyFont="1" applyFill="1" applyBorder="1" applyAlignment="1">
      <alignment horizontal="center" vertical="center"/>
    </xf>
    <xf numFmtId="2" fontId="4" fillId="0" borderId="19" xfId="0" applyNumberFormat="1" applyFont="1" applyFill="1" applyBorder="1" applyAlignment="1">
      <alignment horizontal="center" vertical="center"/>
    </xf>
    <xf numFmtId="0" fontId="4" fillId="0" borderId="20" xfId="0" applyFont="1" applyFill="1" applyBorder="1" applyAlignment="1">
      <alignment horizontal="center"/>
    </xf>
    <xf numFmtId="0" fontId="4" fillId="0" borderId="20" xfId="0" applyFont="1" applyFill="1" applyBorder="1"/>
    <xf numFmtId="0" fontId="5" fillId="0" borderId="0" xfId="0" applyFont="1" applyAlignment="1">
      <alignment horizontal="left" vertical="justify"/>
    </xf>
    <xf numFmtId="0" fontId="6" fillId="0" borderId="0" xfId="0" applyFont="1" applyAlignment="1">
      <alignment horizontal="left" vertical="justify"/>
    </xf>
    <xf numFmtId="4" fontId="6" fillId="0" borderId="0" xfId="0" applyNumberFormat="1" applyFont="1" applyAlignment="1">
      <alignment horizontal="left" vertical="justify"/>
    </xf>
    <xf numFmtId="0" fontId="6" fillId="0" borderId="0" xfId="0" applyNumberFormat="1" applyFont="1" applyAlignment="1">
      <alignment horizontal="left" vertical="justify"/>
    </xf>
    <xf numFmtId="0" fontId="7" fillId="0" borderId="0" xfId="0" applyFont="1" applyAlignment="1">
      <alignment horizontal="center" vertical="center" wrapText="1"/>
    </xf>
    <xf numFmtId="0" fontId="7" fillId="0" borderId="0" xfId="0" applyFont="1" applyAlignment="1">
      <alignment horizontal="left" vertical="justify"/>
    </xf>
    <xf numFmtId="0" fontId="8" fillId="0" borderId="0" xfId="0" applyFont="1" applyAlignment="1">
      <alignment horizontal="center" vertical="center" wrapText="1"/>
    </xf>
    <xf numFmtId="0" fontId="8" fillId="0" borderId="0" xfId="0" applyFont="1" applyAlignment="1">
      <alignment horizontal="left" vertical="justify"/>
    </xf>
    <xf numFmtId="0" fontId="8" fillId="0" borderId="0" xfId="0" applyFont="1" applyAlignment="1">
      <alignment horizontal="center" vertical="center"/>
    </xf>
    <xf numFmtId="0" fontId="7" fillId="0" borderId="0" xfId="0" applyFont="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xf>
    <xf numFmtId="0" fontId="5" fillId="0" borderId="31" xfId="0" applyFont="1" applyBorder="1" applyAlignment="1">
      <alignment horizontal="center"/>
    </xf>
    <xf numFmtId="4" fontId="4" fillId="0" borderId="19" xfId="0" applyNumberFormat="1" applyFont="1" applyFill="1" applyBorder="1" applyAlignment="1">
      <alignment horizontal="center" vertical="center"/>
    </xf>
    <xf numFmtId="4" fontId="1" fillId="0" borderId="19"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justify" vertical="center" wrapText="1"/>
    </xf>
    <xf numFmtId="0" fontId="4" fillId="0" borderId="33" xfId="0" applyFont="1" applyFill="1" applyBorder="1"/>
    <xf numFmtId="0" fontId="4" fillId="0" borderId="34" xfId="0" applyFont="1" applyFill="1" applyBorder="1" applyAlignment="1">
      <alignment horizontal="center"/>
    </xf>
    <xf numFmtId="0" fontId="4" fillId="0" borderId="35" xfId="0" applyFont="1" applyFill="1" applyBorder="1"/>
    <xf numFmtId="0" fontId="4" fillId="0" borderId="36" xfId="0" applyFont="1" applyFill="1" applyBorder="1" applyAlignment="1">
      <alignment horizontal="center"/>
    </xf>
    <xf numFmtId="0" fontId="4" fillId="0" borderId="35" xfId="0" applyFont="1" applyFill="1" applyBorder="1" applyAlignment="1">
      <alignment horizontal="center" vertical="center"/>
    </xf>
    <xf numFmtId="2" fontId="4" fillId="0" borderId="35" xfId="0" applyNumberFormat="1" applyFont="1" applyFill="1" applyBorder="1" applyAlignment="1">
      <alignment horizontal="center" vertical="center"/>
    </xf>
    <xf numFmtId="2" fontId="1" fillId="0" borderId="35" xfId="0" applyNumberFormat="1" applyFont="1" applyFill="1" applyBorder="1" applyAlignment="1">
      <alignment horizontal="center" vertical="center"/>
    </xf>
    <xf numFmtId="0" fontId="1" fillId="0" borderId="36" xfId="0" applyFont="1" applyFill="1" applyBorder="1" applyAlignment="1">
      <alignment horizontal="center" vertical="center"/>
    </xf>
    <xf numFmtId="4" fontId="4" fillId="0" borderId="35" xfId="0" applyNumberFormat="1" applyFont="1" applyFill="1" applyBorder="1" applyAlignment="1">
      <alignment horizontal="center" vertical="center"/>
    </xf>
    <xf numFmtId="4" fontId="1" fillId="0" borderId="35" xfId="0" applyNumberFormat="1" applyFont="1" applyFill="1" applyBorder="1" applyAlignment="1">
      <alignment horizontal="center" vertical="center"/>
    </xf>
    <xf numFmtId="0" fontId="4" fillId="0" borderId="36" xfId="0" applyFont="1" applyFill="1" applyBorder="1" applyAlignment="1">
      <alignment horizontal="center" vertical="center" wrapText="1"/>
    </xf>
    <xf numFmtId="2" fontId="4" fillId="0" borderId="35" xfId="0" applyNumberFormat="1" applyFont="1" applyFill="1" applyBorder="1" applyAlignment="1">
      <alignment horizontal="left" vertical="center"/>
    </xf>
    <xf numFmtId="0" fontId="4" fillId="0" borderId="37" xfId="0" applyFont="1" applyFill="1" applyBorder="1"/>
    <xf numFmtId="2" fontId="4" fillId="0" borderId="37"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0" fontId="4" fillId="0" borderId="38" xfId="0" applyFont="1" applyFill="1" applyBorder="1" applyAlignment="1">
      <alignment horizontal="center"/>
    </xf>
    <xf numFmtId="0" fontId="4" fillId="0" borderId="39" xfId="0" applyFont="1" applyFill="1" applyBorder="1"/>
    <xf numFmtId="0" fontId="4" fillId="0" borderId="36" xfId="0" applyFont="1" applyFill="1" applyBorder="1"/>
    <xf numFmtId="0" fontId="4" fillId="0" borderId="41" xfId="0" applyFont="1" applyFill="1" applyBorder="1" applyAlignment="1">
      <alignment horizontal="center" vertical="center"/>
    </xf>
    <xf numFmtId="2" fontId="4" fillId="0" borderId="41" xfId="0" applyNumberFormat="1" applyFont="1" applyFill="1" applyBorder="1" applyAlignment="1">
      <alignment horizontal="center" vertical="center"/>
    </xf>
    <xf numFmtId="2" fontId="1" fillId="0" borderId="41" xfId="0" applyNumberFormat="1" applyFont="1" applyFill="1" applyBorder="1" applyAlignment="1">
      <alignment horizontal="center" vertical="center"/>
    </xf>
    <xf numFmtId="0" fontId="4" fillId="0" borderId="40" xfId="0" applyFont="1" applyFill="1" applyBorder="1"/>
    <xf numFmtId="0" fontId="5" fillId="0" borderId="4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42"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42" xfId="0" applyFont="1" applyBorder="1" applyAlignment="1">
      <alignment horizontal="center" vertical="center"/>
    </xf>
    <xf numFmtId="0" fontId="8" fillId="0" borderId="42" xfId="0" applyFont="1" applyBorder="1" applyAlignment="1">
      <alignment horizontal="center" vertical="center"/>
    </xf>
    <xf numFmtId="11" fontId="6" fillId="0" borderId="42" xfId="0" applyNumberFormat="1" applyFont="1" applyBorder="1" applyAlignment="1">
      <alignment horizontal="center" vertical="center"/>
    </xf>
    <xf numFmtId="0" fontId="7" fillId="0" borderId="42" xfId="0" applyFont="1" applyBorder="1" applyAlignment="1">
      <alignment horizontal="center" vertical="center"/>
    </xf>
    <xf numFmtId="0" fontId="6" fillId="0" borderId="3" xfId="0" applyFont="1" applyBorder="1" applyAlignment="1">
      <alignment horizontal="center" vertical="center"/>
    </xf>
    <xf numFmtId="0" fontId="5" fillId="0" borderId="42" xfId="0" applyFont="1" applyBorder="1" applyAlignment="1">
      <alignment horizontal="center" vertical="center"/>
    </xf>
    <xf numFmtId="0" fontId="6" fillId="0" borderId="43" xfId="0" applyFont="1" applyBorder="1" applyAlignment="1">
      <alignment horizontal="center" vertical="center"/>
    </xf>
    <xf numFmtId="0" fontId="4" fillId="0" borderId="18" xfId="0" applyFont="1" applyBorder="1" applyAlignment="1">
      <alignment horizontal="center" vertical="center"/>
    </xf>
    <xf numFmtId="0" fontId="5" fillId="0" borderId="35" xfId="0" applyFont="1" applyBorder="1" applyAlignment="1">
      <alignment horizontal="left" vertical="justify"/>
    </xf>
    <xf numFmtId="0" fontId="6" fillId="0" borderId="35" xfId="0" applyFont="1" applyBorder="1" applyAlignment="1">
      <alignment horizontal="left" vertical="justify"/>
    </xf>
    <xf numFmtId="4" fontId="6" fillId="0" borderId="35" xfId="0" applyNumberFormat="1" applyFont="1" applyBorder="1" applyAlignment="1">
      <alignment horizontal="left" vertical="justify"/>
    </xf>
    <xf numFmtId="0" fontId="6" fillId="0" borderId="22" xfId="0" applyFont="1" applyBorder="1" applyAlignment="1">
      <alignment horizontal="left" vertical="justify"/>
    </xf>
    <xf numFmtId="0" fontId="0" fillId="0" borderId="35" xfId="0" applyBorder="1"/>
    <xf numFmtId="0" fontId="8" fillId="0" borderId="35" xfId="0" applyFont="1" applyBorder="1" applyAlignment="1">
      <alignment horizontal="left" vertical="justify"/>
    </xf>
    <xf numFmtId="0" fontId="7" fillId="0" borderId="35" xfId="0" applyFont="1" applyBorder="1" applyAlignment="1">
      <alignment horizontal="left" vertical="justify"/>
    </xf>
    <xf numFmtId="0" fontId="6" fillId="0" borderId="35" xfId="0" applyNumberFormat="1" applyFont="1" applyBorder="1" applyAlignment="1">
      <alignment horizontal="left" vertical="justify"/>
    </xf>
    <xf numFmtId="0" fontId="5" fillId="0" borderId="35" xfId="0" applyFont="1" applyBorder="1" applyAlignment="1">
      <alignment vertical="justify"/>
    </xf>
    <xf numFmtId="0" fontId="6" fillId="0" borderId="35" xfId="0" applyFont="1" applyBorder="1" applyAlignment="1">
      <alignment vertical="justify"/>
    </xf>
    <xf numFmtId="0" fontId="6" fillId="0" borderId="41" xfId="0" applyFont="1" applyBorder="1" applyAlignment="1">
      <alignment vertical="justify"/>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4" fillId="0" borderId="44" xfId="0" applyFont="1" applyBorder="1" applyAlignment="1">
      <alignment horizontal="center" vertical="center"/>
    </xf>
    <xf numFmtId="0" fontId="6" fillId="0" borderId="44" xfId="0" applyFont="1" applyBorder="1" applyAlignment="1">
      <alignment horizontal="center" vertical="center" wrapText="1"/>
    </xf>
    <xf numFmtId="0" fontId="6" fillId="0" borderId="44" xfId="0" applyFont="1" applyBorder="1" applyAlignment="1">
      <alignment horizontal="left" vertical="justify"/>
    </xf>
    <xf numFmtId="0" fontId="0" fillId="0" borderId="44" xfId="0" applyBorder="1"/>
    <xf numFmtId="0" fontId="0" fillId="0" borderId="44" xfId="0" applyBorder="1" applyAlignment="1">
      <alignment horizontal="center" vertical="center"/>
    </xf>
    <xf numFmtId="4" fontId="6" fillId="0" borderId="44" xfId="0" applyNumberFormat="1" applyFont="1" applyBorder="1" applyAlignment="1">
      <alignment horizontal="center" vertical="center"/>
    </xf>
    <xf numFmtId="4" fontId="0" fillId="0" borderId="44"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justify"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1</xdr:col>
      <xdr:colOff>495300</xdr:colOff>
      <xdr:row>2</xdr:row>
      <xdr:rowOff>0</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28600" y="28575"/>
          <a:ext cx="657225" cy="704850"/>
        </a:xfrm>
        <a:prstGeom prst="rect">
          <a:avLst/>
        </a:prstGeom>
        <a:noFill/>
      </xdr:spPr>
    </xdr:pic>
    <xdr:clientData/>
  </xdr:twoCellAnchor>
  <xdr:twoCellAnchor editAs="oneCell">
    <xdr:from>
      <xdr:col>0</xdr:col>
      <xdr:colOff>0</xdr:colOff>
      <xdr:row>2</xdr:row>
      <xdr:rowOff>28575</xdr:rowOff>
    </xdr:from>
    <xdr:to>
      <xdr:col>1</xdr:col>
      <xdr:colOff>561975</xdr:colOff>
      <xdr:row>3</xdr:row>
      <xdr:rowOff>28575</xdr:rowOff>
    </xdr:to>
    <xdr:sp macro="" textlink="">
      <xdr:nvSpPr>
        <xdr:cNvPr id="1036" name="Text Box 12"/>
        <xdr:cNvSpPr txBox="1">
          <a:spLocks noChangeArrowheads="1"/>
        </xdr:cNvSpPr>
      </xdr:nvSpPr>
      <xdr:spPr bwMode="auto">
        <a:xfrm>
          <a:off x="0" y="762000"/>
          <a:ext cx="1104900" cy="2762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1" i="0" strike="noStrike">
              <a:solidFill>
                <a:srgbClr val="000000"/>
              </a:solidFill>
              <a:latin typeface="Arial"/>
              <a:cs typeface="Arial"/>
            </a:rPr>
            <a:t>GOBIERNO DEL ESTADO DE SINALOA</a:t>
          </a:r>
        </a:p>
      </xdr:txBody>
    </xdr:sp>
    <xdr:clientData/>
  </xdr:twoCellAnchor>
  <xdr:twoCellAnchor>
    <xdr:from>
      <xdr:col>1</xdr:col>
      <xdr:colOff>781051</xdr:colOff>
      <xdr:row>0</xdr:row>
      <xdr:rowOff>114300</xdr:rowOff>
    </xdr:from>
    <xdr:to>
      <xdr:col>1</xdr:col>
      <xdr:colOff>1943100</xdr:colOff>
      <xdr:row>2</xdr:row>
      <xdr:rowOff>161924</xdr:rowOff>
    </xdr:to>
    <xdr:pic>
      <xdr:nvPicPr>
        <xdr:cNvPr id="14" name="3 Imagen" descr="Descripción: C:\Users\schaveze\AppData\Local\Microsoft\Windows\Temporary Internet Files\Content.Outlook\Y3XGK4S2\LOGO_CONAGUA.jpg"/>
        <xdr:cNvPicPr>
          <a:picLocks noChangeAspect="1" noChangeArrowheads="1"/>
        </xdr:cNvPicPr>
      </xdr:nvPicPr>
      <xdr:blipFill>
        <a:blip xmlns:r="http://schemas.openxmlformats.org/officeDocument/2006/relationships" r:embed="rId2" cstate="print"/>
        <a:srcRect/>
        <a:stretch>
          <a:fillRect/>
        </a:stretch>
      </xdr:blipFill>
      <xdr:spPr bwMode="auto">
        <a:xfrm>
          <a:off x="1171576" y="114300"/>
          <a:ext cx="1162049" cy="647699"/>
        </a:xfrm>
        <a:prstGeom prst="rect">
          <a:avLst/>
        </a:prstGeom>
        <a:noFill/>
        <a:ln w="9525">
          <a:noFill/>
          <a:miter lim="800000"/>
          <a:headEnd/>
          <a:tailEnd/>
        </a:ln>
      </xdr:spPr>
    </xdr:pic>
    <xdr:clientData/>
  </xdr:twoCellAnchor>
  <xdr:twoCellAnchor>
    <xdr:from>
      <xdr:col>1</xdr:col>
      <xdr:colOff>1990725</xdr:colOff>
      <xdr:row>0</xdr:row>
      <xdr:rowOff>38100</xdr:rowOff>
    </xdr:from>
    <xdr:to>
      <xdr:col>1</xdr:col>
      <xdr:colOff>3162301</xdr:colOff>
      <xdr:row>2</xdr:row>
      <xdr:rowOff>238125</xdr:rowOff>
    </xdr:to>
    <xdr:pic>
      <xdr:nvPicPr>
        <xdr:cNvPr id="15" name="Picture 28" descr="logo pagina"/>
        <xdr:cNvPicPr>
          <a:picLocks noChangeAspect="1" noChangeArrowheads="1"/>
        </xdr:cNvPicPr>
      </xdr:nvPicPr>
      <xdr:blipFill>
        <a:blip xmlns:r="http://schemas.openxmlformats.org/officeDocument/2006/relationships" r:embed="rId3" cstate="print"/>
        <a:srcRect/>
        <a:stretch>
          <a:fillRect/>
        </a:stretch>
      </xdr:blipFill>
      <xdr:spPr bwMode="auto">
        <a:xfrm>
          <a:off x="2381250" y="38100"/>
          <a:ext cx="1171576"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83"/>
  <sheetViews>
    <sheetView workbookViewId="0">
      <pane xSplit="2" ySplit="7" topLeftCell="C8" activePane="bottomRight" state="frozen"/>
      <selection pane="topRight" activeCell="C1" sqref="C1"/>
      <selection pane="bottomLeft" activeCell="A10" sqref="A10"/>
      <selection pane="bottomRight" activeCell="N17" sqref="N17"/>
    </sheetView>
  </sheetViews>
  <sheetFormatPr baseColWidth="10" defaultRowHeight="12.75"/>
  <cols>
    <col min="1" max="1" width="8.140625" bestFit="1" customWidth="1"/>
    <col min="2" max="2" width="48.28515625" customWidth="1"/>
    <col min="3" max="3" width="4.42578125" customWidth="1"/>
    <col min="4" max="4" width="6.7109375" customWidth="1"/>
    <col min="5" max="5" width="4.42578125" bestFit="1" customWidth="1"/>
    <col min="6" max="6" width="6.7109375" customWidth="1"/>
    <col min="7" max="7" width="7.28515625" customWidth="1"/>
    <col min="8" max="8" width="7.140625" customWidth="1"/>
    <col min="9" max="9" width="7.28515625" customWidth="1"/>
    <col min="10" max="10" width="6.85546875" customWidth="1"/>
    <col min="11" max="12" width="9" customWidth="1"/>
    <col min="13" max="13" width="21.5703125" customWidth="1"/>
  </cols>
  <sheetData>
    <row r="1" spans="1:15" ht="18.75" thickTop="1">
      <c r="A1" s="1"/>
      <c r="B1" s="2"/>
      <c r="C1" s="115" t="s">
        <v>0</v>
      </c>
      <c r="D1" s="116"/>
      <c r="E1" s="116"/>
      <c r="F1" s="116"/>
      <c r="G1" s="116"/>
      <c r="H1" s="116"/>
      <c r="I1" s="116"/>
      <c r="J1" s="116"/>
      <c r="K1" s="116"/>
      <c r="L1" s="116"/>
      <c r="M1" s="117"/>
    </row>
    <row r="2" spans="1:15" ht="27.75" customHeight="1">
      <c r="A2" s="3"/>
      <c r="B2" s="4"/>
      <c r="C2" s="130" t="s">
        <v>1</v>
      </c>
      <c r="D2" s="131"/>
      <c r="E2" s="129" t="s">
        <v>78</v>
      </c>
      <c r="F2" s="129"/>
      <c r="G2" s="129"/>
      <c r="H2" s="129"/>
      <c r="I2" s="129"/>
      <c r="J2" s="129"/>
      <c r="K2" s="129"/>
      <c r="L2" s="129"/>
      <c r="M2" s="14"/>
    </row>
    <row r="3" spans="1:15" ht="21.75" customHeight="1" thickBot="1">
      <c r="A3" s="123"/>
      <c r="B3" s="124"/>
      <c r="C3" s="6" t="s">
        <v>2</v>
      </c>
      <c r="D3" s="7"/>
      <c r="E3" s="7" t="s">
        <v>79</v>
      </c>
      <c r="G3" s="5"/>
      <c r="H3" s="5"/>
      <c r="I3" s="5"/>
      <c r="J3" s="5"/>
      <c r="K3" s="5"/>
      <c r="L3" s="5"/>
      <c r="M3" s="15"/>
    </row>
    <row r="4" spans="1:15" ht="14.25" thickTop="1" thickBot="1">
      <c r="A4" s="4"/>
      <c r="B4" s="4"/>
      <c r="C4" s="4"/>
      <c r="D4" s="4"/>
      <c r="E4" s="4"/>
      <c r="F4" s="11"/>
      <c r="G4" s="4"/>
      <c r="H4" s="4"/>
      <c r="I4" s="4"/>
      <c r="J4" s="4"/>
      <c r="K4" s="4"/>
      <c r="L4" s="4"/>
      <c r="M4" s="4"/>
    </row>
    <row r="5" spans="1:15" ht="13.5" thickTop="1">
      <c r="A5" s="125" t="s">
        <v>3</v>
      </c>
      <c r="B5" s="127" t="s">
        <v>4</v>
      </c>
      <c r="C5" s="118" t="s">
        <v>9</v>
      </c>
      <c r="D5" s="119"/>
      <c r="E5" s="120"/>
      <c r="F5" s="118" t="s">
        <v>17</v>
      </c>
      <c r="G5" s="119"/>
      <c r="H5" s="119"/>
      <c r="I5" s="120"/>
      <c r="J5" s="118" t="s">
        <v>18</v>
      </c>
      <c r="K5" s="119"/>
      <c r="L5" s="120"/>
      <c r="M5" s="121" t="s">
        <v>16</v>
      </c>
    </row>
    <row r="6" spans="1:15" ht="13.5" thickBot="1">
      <c r="A6" s="126"/>
      <c r="B6" s="128"/>
      <c r="C6" s="9" t="s">
        <v>5</v>
      </c>
      <c r="D6" s="8" t="s">
        <v>6</v>
      </c>
      <c r="E6" s="10" t="s">
        <v>7</v>
      </c>
      <c r="F6" s="9" t="s">
        <v>8</v>
      </c>
      <c r="G6" s="8" t="s">
        <v>10</v>
      </c>
      <c r="H6" s="8" t="s">
        <v>11</v>
      </c>
      <c r="I6" s="10" t="s">
        <v>12</v>
      </c>
      <c r="J6" s="9" t="s">
        <v>13</v>
      </c>
      <c r="K6" s="8" t="s">
        <v>14</v>
      </c>
      <c r="L6" s="10" t="s">
        <v>15</v>
      </c>
      <c r="M6" s="122"/>
    </row>
    <row r="7" spans="1:15" ht="14.25" thickTop="1" thickBot="1">
      <c r="B7" s="12"/>
    </row>
    <row r="8" spans="1:15" ht="13.5" thickTop="1">
      <c r="A8" s="58"/>
      <c r="B8" s="59"/>
      <c r="C8" s="60"/>
      <c r="D8" s="60"/>
      <c r="E8" s="60"/>
      <c r="F8" s="60"/>
      <c r="G8" s="60"/>
      <c r="H8" s="60"/>
      <c r="I8" s="60"/>
      <c r="J8" s="60"/>
      <c r="K8" s="60"/>
      <c r="L8" s="60"/>
      <c r="M8" s="61"/>
    </row>
    <row r="9" spans="1:15">
      <c r="A9" s="82">
        <v>1</v>
      </c>
      <c r="B9" s="95" t="s">
        <v>80</v>
      </c>
      <c r="C9" s="62"/>
      <c r="D9" s="62"/>
      <c r="E9" s="62"/>
      <c r="F9" s="62"/>
      <c r="G9" s="62"/>
      <c r="H9" s="62"/>
      <c r="I9" s="62"/>
      <c r="J9" s="62"/>
      <c r="K9" s="62"/>
      <c r="L9" s="62"/>
      <c r="M9" s="63"/>
    </row>
    <row r="10" spans="1:15">
      <c r="A10" s="82" t="s">
        <v>27</v>
      </c>
      <c r="B10" s="95" t="s">
        <v>28</v>
      </c>
      <c r="C10" s="62"/>
      <c r="D10" s="62"/>
      <c r="E10" s="62"/>
      <c r="F10" s="64"/>
      <c r="G10" s="65"/>
      <c r="H10" s="65"/>
      <c r="I10" s="65"/>
      <c r="J10" s="65"/>
      <c r="K10" s="65"/>
      <c r="L10" s="66"/>
      <c r="M10" s="67"/>
    </row>
    <row r="11" spans="1:15">
      <c r="A11" s="83" t="s">
        <v>19</v>
      </c>
      <c r="B11" s="96" t="s">
        <v>81</v>
      </c>
      <c r="C11" s="62"/>
      <c r="D11" s="62"/>
      <c r="E11" s="62"/>
      <c r="F11" s="106" t="s">
        <v>23</v>
      </c>
      <c r="G11" s="65">
        <v>1350</v>
      </c>
      <c r="H11" s="65"/>
      <c r="I11" s="65"/>
      <c r="J11" s="65"/>
      <c r="K11" s="68">
        <f>G11</f>
        <v>1350</v>
      </c>
      <c r="L11" s="69">
        <f>K11</f>
        <v>1350</v>
      </c>
      <c r="M11" s="63"/>
      <c r="O11" s="23"/>
    </row>
    <row r="12" spans="1:15" ht="36">
      <c r="A12" s="83" t="s">
        <v>51</v>
      </c>
      <c r="B12" s="96" t="s">
        <v>53</v>
      </c>
      <c r="C12" s="62"/>
      <c r="D12" s="62"/>
      <c r="E12" s="62"/>
      <c r="F12" s="106" t="s">
        <v>24</v>
      </c>
      <c r="G12" s="65">
        <v>1350</v>
      </c>
      <c r="H12" s="65">
        <v>0.8</v>
      </c>
      <c r="I12" s="65">
        <v>1.2</v>
      </c>
      <c r="J12" s="65"/>
      <c r="K12" s="68">
        <f>G12*H12*I12</f>
        <v>1296</v>
      </c>
      <c r="L12" s="69">
        <f t="shared" ref="L12:L62" si="0">K12</f>
        <v>1296</v>
      </c>
      <c r="M12" s="63"/>
      <c r="O12" s="23"/>
    </row>
    <row r="13" spans="1:15" ht="24">
      <c r="A13" s="83" t="s">
        <v>52</v>
      </c>
      <c r="B13" s="96" t="s">
        <v>54</v>
      </c>
      <c r="C13" s="62"/>
      <c r="D13" s="62"/>
      <c r="E13" s="62"/>
      <c r="F13" s="106" t="s">
        <v>24</v>
      </c>
      <c r="G13" s="65">
        <v>1350</v>
      </c>
      <c r="H13" s="65">
        <v>0.8</v>
      </c>
      <c r="I13" s="65">
        <v>0.1</v>
      </c>
      <c r="J13" s="65"/>
      <c r="K13" s="68">
        <f>G13*H13*I13</f>
        <v>108</v>
      </c>
      <c r="L13" s="69">
        <f t="shared" si="0"/>
        <v>108</v>
      </c>
      <c r="M13" s="70"/>
      <c r="O13" s="23"/>
    </row>
    <row r="14" spans="1:15" ht="24">
      <c r="A14" s="83" t="s">
        <v>55</v>
      </c>
      <c r="B14" s="96" t="s">
        <v>56</v>
      </c>
      <c r="C14" s="62"/>
      <c r="D14" s="62"/>
      <c r="E14" s="62"/>
      <c r="F14" s="106" t="s">
        <v>24</v>
      </c>
      <c r="G14" s="71"/>
      <c r="H14" s="65"/>
      <c r="I14" s="65"/>
      <c r="J14" s="65"/>
      <c r="K14" s="68">
        <v>570.14</v>
      </c>
      <c r="L14" s="69">
        <f t="shared" si="0"/>
        <v>570.14</v>
      </c>
      <c r="M14" s="63"/>
      <c r="O14" s="23"/>
    </row>
    <row r="15" spans="1:15" ht="24">
      <c r="A15" s="83" t="s">
        <v>57</v>
      </c>
      <c r="B15" s="97" t="s">
        <v>58</v>
      </c>
      <c r="C15" s="62"/>
      <c r="D15" s="62"/>
      <c r="E15" s="62"/>
      <c r="F15" s="106" t="s">
        <v>24</v>
      </c>
      <c r="G15" s="71"/>
      <c r="H15" s="64"/>
      <c r="I15" s="65"/>
      <c r="J15" s="65"/>
      <c r="K15" s="68">
        <v>594</v>
      </c>
      <c r="L15" s="69">
        <f t="shared" si="0"/>
        <v>594</v>
      </c>
      <c r="M15" s="63"/>
      <c r="O15" s="23"/>
    </row>
    <row r="16" spans="1:15" ht="48">
      <c r="A16" s="83" t="s">
        <v>59</v>
      </c>
      <c r="B16" s="97" t="s">
        <v>60</v>
      </c>
      <c r="C16" s="62"/>
      <c r="D16" s="62"/>
      <c r="E16" s="62"/>
      <c r="F16" s="106" t="s">
        <v>24</v>
      </c>
      <c r="G16" s="71"/>
      <c r="H16" s="65"/>
      <c r="I16" s="65"/>
      <c r="J16" s="65"/>
      <c r="K16" s="68">
        <v>3390.72</v>
      </c>
      <c r="L16" s="69">
        <f t="shared" si="0"/>
        <v>3390.72</v>
      </c>
      <c r="M16" s="70"/>
      <c r="O16" s="23"/>
    </row>
    <row r="17" spans="1:15" ht="48">
      <c r="A17" s="83" t="s">
        <v>61</v>
      </c>
      <c r="B17" s="96" t="s">
        <v>62</v>
      </c>
      <c r="C17" s="62"/>
      <c r="D17" s="62"/>
      <c r="E17" s="62"/>
      <c r="F17" s="106" t="s">
        <v>63</v>
      </c>
      <c r="G17" s="65"/>
      <c r="H17" s="65"/>
      <c r="I17" s="65"/>
      <c r="J17" s="65"/>
      <c r="K17" s="68">
        <v>678</v>
      </c>
      <c r="L17" s="69">
        <f t="shared" si="0"/>
        <v>678</v>
      </c>
      <c r="M17" s="63"/>
      <c r="O17" s="23"/>
    </row>
    <row r="18" spans="1:15" ht="24">
      <c r="A18" s="84" t="s">
        <v>82</v>
      </c>
      <c r="B18" s="98" t="s">
        <v>64</v>
      </c>
      <c r="C18" s="38"/>
      <c r="D18" s="38"/>
      <c r="E18" s="38"/>
      <c r="F18" s="107" t="s">
        <v>25</v>
      </c>
      <c r="G18" s="40"/>
      <c r="H18" s="40"/>
      <c r="I18" s="40"/>
      <c r="J18" s="40"/>
      <c r="K18" s="56">
        <v>10800</v>
      </c>
      <c r="L18" s="57">
        <f t="shared" si="0"/>
        <v>10800</v>
      </c>
      <c r="M18" s="41"/>
      <c r="O18" s="23"/>
    </row>
    <row r="19" spans="1:15" ht="25.5" customHeight="1">
      <c r="A19" s="82" t="s">
        <v>29</v>
      </c>
      <c r="B19" s="95" t="s">
        <v>83</v>
      </c>
      <c r="C19" s="72"/>
      <c r="D19" s="72"/>
      <c r="E19" s="72"/>
      <c r="F19" s="108"/>
      <c r="G19" s="73"/>
      <c r="H19" s="73"/>
      <c r="I19" s="73"/>
      <c r="J19" s="73"/>
      <c r="K19" s="74"/>
      <c r="L19" s="69"/>
      <c r="M19" s="75"/>
      <c r="O19" s="26"/>
    </row>
    <row r="20" spans="1:15" ht="26.25" customHeight="1">
      <c r="A20" s="83" t="s">
        <v>84</v>
      </c>
      <c r="B20" s="96" t="s">
        <v>85</v>
      </c>
      <c r="C20" s="62"/>
      <c r="D20" s="62"/>
      <c r="E20" s="62"/>
      <c r="F20" s="109" t="s">
        <v>23</v>
      </c>
      <c r="G20" s="65">
        <v>1350</v>
      </c>
      <c r="H20" s="65"/>
      <c r="I20" s="65"/>
      <c r="J20" s="65"/>
      <c r="K20" s="68">
        <f>G20</f>
        <v>1350</v>
      </c>
      <c r="L20" s="69">
        <f t="shared" si="0"/>
        <v>1350</v>
      </c>
      <c r="M20" s="63"/>
      <c r="O20" s="23"/>
    </row>
    <row r="21" spans="1:15" ht="36">
      <c r="A21" s="83" t="s">
        <v>86</v>
      </c>
      <c r="B21" s="96" t="s">
        <v>87</v>
      </c>
      <c r="C21" s="62"/>
      <c r="D21" s="62"/>
      <c r="E21" s="62"/>
      <c r="F21" s="110" t="s">
        <v>23</v>
      </c>
      <c r="G21" s="65">
        <v>1350</v>
      </c>
      <c r="H21" s="65"/>
      <c r="I21" s="65"/>
      <c r="J21" s="65"/>
      <c r="K21" s="68">
        <f>G21</f>
        <v>1350</v>
      </c>
      <c r="L21" s="69">
        <f t="shared" si="0"/>
        <v>1350</v>
      </c>
      <c r="M21" s="63"/>
      <c r="O21" s="23"/>
    </row>
    <row r="22" spans="1:15">
      <c r="A22" s="83"/>
      <c r="B22" s="99"/>
      <c r="C22" s="62"/>
      <c r="D22" s="62"/>
      <c r="E22" s="62"/>
      <c r="F22" s="111"/>
      <c r="G22" s="65"/>
      <c r="H22" s="65"/>
      <c r="I22" s="65"/>
      <c r="J22" s="65"/>
      <c r="K22" s="68"/>
      <c r="L22" s="69"/>
      <c r="M22" s="63"/>
    </row>
    <row r="23" spans="1:15" ht="26.25" customHeight="1">
      <c r="A23" s="85" t="s">
        <v>30</v>
      </c>
      <c r="B23" s="100" t="s">
        <v>88</v>
      </c>
      <c r="C23" s="62"/>
      <c r="D23" s="62"/>
      <c r="E23" s="62"/>
      <c r="F23" s="109"/>
      <c r="G23" s="65"/>
      <c r="H23" s="65"/>
      <c r="I23" s="65"/>
      <c r="J23" s="111"/>
      <c r="K23" s="68"/>
      <c r="L23" s="69"/>
      <c r="M23" s="63"/>
      <c r="O23" s="23"/>
    </row>
    <row r="24" spans="1:15" ht="26.25" customHeight="1">
      <c r="A24" s="83" t="s">
        <v>20</v>
      </c>
      <c r="B24" s="96" t="s">
        <v>89</v>
      </c>
      <c r="C24" s="62"/>
      <c r="D24" s="62"/>
      <c r="E24" s="62"/>
      <c r="F24" s="106" t="s">
        <v>26</v>
      </c>
      <c r="G24" s="65"/>
      <c r="H24" s="65"/>
      <c r="I24" s="65"/>
      <c r="J24" s="113">
        <v>4</v>
      </c>
      <c r="K24" s="68">
        <f>J24</f>
        <v>4</v>
      </c>
      <c r="L24" s="69">
        <f t="shared" si="0"/>
        <v>4</v>
      </c>
      <c r="M24" s="63"/>
      <c r="O24" s="23"/>
    </row>
    <row r="25" spans="1:15" ht="26.25" customHeight="1">
      <c r="A25" s="83" t="s">
        <v>32</v>
      </c>
      <c r="B25" s="96" t="s">
        <v>90</v>
      </c>
      <c r="C25" s="62"/>
      <c r="D25" s="62"/>
      <c r="E25" s="62"/>
      <c r="F25" s="106" t="s">
        <v>26</v>
      </c>
      <c r="G25" s="65"/>
      <c r="H25" s="65"/>
      <c r="I25" s="65"/>
      <c r="J25" s="113">
        <v>26</v>
      </c>
      <c r="K25" s="68">
        <f t="shared" ref="K25:K41" si="1">J25</f>
        <v>26</v>
      </c>
      <c r="L25" s="69">
        <f t="shared" si="0"/>
        <v>26</v>
      </c>
      <c r="M25" s="63"/>
      <c r="O25" s="23"/>
    </row>
    <row r="26" spans="1:15" ht="24">
      <c r="A26" s="83" t="s">
        <v>33</v>
      </c>
      <c r="B26" s="96" t="s">
        <v>91</v>
      </c>
      <c r="C26" s="62"/>
      <c r="D26" s="62"/>
      <c r="E26" s="62"/>
      <c r="F26" s="109" t="s">
        <v>26</v>
      </c>
      <c r="G26" s="65"/>
      <c r="H26" s="65"/>
      <c r="I26" s="65"/>
      <c r="J26" s="113">
        <v>2</v>
      </c>
      <c r="K26" s="68">
        <f t="shared" si="1"/>
        <v>2</v>
      </c>
      <c r="L26" s="69">
        <f t="shared" si="0"/>
        <v>2</v>
      </c>
      <c r="M26" s="63"/>
      <c r="O26" s="23"/>
    </row>
    <row r="27" spans="1:15" ht="24">
      <c r="A27" s="83" t="s">
        <v>92</v>
      </c>
      <c r="B27" s="96" t="s">
        <v>93</v>
      </c>
      <c r="C27" s="62"/>
      <c r="D27" s="62"/>
      <c r="E27" s="62"/>
      <c r="F27" s="106" t="s">
        <v>26</v>
      </c>
      <c r="G27" s="65"/>
      <c r="H27" s="65"/>
      <c r="I27" s="65"/>
      <c r="J27" s="113">
        <v>2</v>
      </c>
      <c r="K27" s="68">
        <f t="shared" si="1"/>
        <v>2</v>
      </c>
      <c r="L27" s="69">
        <f t="shared" si="0"/>
        <v>2</v>
      </c>
      <c r="M27" s="63"/>
      <c r="O27" s="23"/>
    </row>
    <row r="28" spans="1:15" ht="24">
      <c r="A28" s="83" t="s">
        <v>34</v>
      </c>
      <c r="B28" s="96" t="s">
        <v>94</v>
      </c>
      <c r="C28" s="62"/>
      <c r="D28" s="62"/>
      <c r="E28" s="62"/>
      <c r="F28" s="106" t="s">
        <v>26</v>
      </c>
      <c r="G28" s="65"/>
      <c r="H28" s="65"/>
      <c r="I28" s="65"/>
      <c r="J28" s="113">
        <v>16</v>
      </c>
      <c r="K28" s="68">
        <f t="shared" si="1"/>
        <v>16</v>
      </c>
      <c r="L28" s="69">
        <f t="shared" si="0"/>
        <v>16</v>
      </c>
      <c r="M28" s="63"/>
      <c r="O28" s="23"/>
    </row>
    <row r="29" spans="1:15">
      <c r="A29" s="83" t="s">
        <v>35</v>
      </c>
      <c r="B29" s="96" t="s">
        <v>95</v>
      </c>
      <c r="C29" s="62"/>
      <c r="D29" s="62"/>
      <c r="E29" s="62"/>
      <c r="F29" s="106" t="s">
        <v>26</v>
      </c>
      <c r="G29" s="62"/>
      <c r="H29" s="62"/>
      <c r="I29" s="62"/>
      <c r="J29" s="113">
        <v>9</v>
      </c>
      <c r="K29" s="68">
        <f t="shared" si="1"/>
        <v>9</v>
      </c>
      <c r="L29" s="69">
        <f t="shared" si="0"/>
        <v>9</v>
      </c>
      <c r="M29" s="76"/>
      <c r="O29" s="23"/>
    </row>
    <row r="30" spans="1:15" ht="25.5">
      <c r="A30" s="86" t="s">
        <v>36</v>
      </c>
      <c r="B30" s="101" t="s">
        <v>96</v>
      </c>
      <c r="C30" s="64"/>
      <c r="D30" s="64"/>
      <c r="E30" s="64"/>
      <c r="F30" s="108" t="s">
        <v>26</v>
      </c>
      <c r="G30" s="64"/>
      <c r="H30" s="64"/>
      <c r="I30" s="64"/>
      <c r="J30" s="114">
        <v>4</v>
      </c>
      <c r="K30" s="68">
        <f t="shared" si="1"/>
        <v>4</v>
      </c>
      <c r="L30" s="69">
        <f t="shared" si="0"/>
        <v>4</v>
      </c>
      <c r="M30" s="76"/>
      <c r="O30" s="26"/>
    </row>
    <row r="31" spans="1:15" ht="24">
      <c r="A31" s="83" t="s">
        <v>37</v>
      </c>
      <c r="B31" s="96" t="s">
        <v>97</v>
      </c>
      <c r="C31" s="64"/>
      <c r="D31" s="64"/>
      <c r="E31" s="64"/>
      <c r="F31" s="106" t="s">
        <v>26</v>
      </c>
      <c r="G31" s="64"/>
      <c r="H31" s="64"/>
      <c r="I31" s="64"/>
      <c r="J31" s="113">
        <v>4</v>
      </c>
      <c r="K31" s="68">
        <f t="shared" si="1"/>
        <v>4</v>
      </c>
      <c r="L31" s="69">
        <f t="shared" si="0"/>
        <v>4</v>
      </c>
      <c r="M31" s="77"/>
      <c r="O31" s="23"/>
    </row>
    <row r="32" spans="1:15" ht="24">
      <c r="A32" s="83" t="s">
        <v>38</v>
      </c>
      <c r="B32" s="96" t="s">
        <v>98</v>
      </c>
      <c r="C32" s="64"/>
      <c r="D32" s="64"/>
      <c r="E32" s="64"/>
      <c r="F32" s="106" t="s">
        <v>26</v>
      </c>
      <c r="G32" s="64"/>
      <c r="H32" s="64"/>
      <c r="I32" s="64"/>
      <c r="J32" s="113">
        <v>1</v>
      </c>
      <c r="K32" s="68">
        <f t="shared" si="1"/>
        <v>1</v>
      </c>
      <c r="L32" s="69">
        <f t="shared" si="0"/>
        <v>1</v>
      </c>
      <c r="M32" s="77"/>
      <c r="O32" s="23"/>
    </row>
    <row r="33" spans="1:15" ht="24">
      <c r="A33" s="83" t="s">
        <v>39</v>
      </c>
      <c r="B33" s="97" t="s">
        <v>99</v>
      </c>
      <c r="C33" s="64"/>
      <c r="D33" s="64"/>
      <c r="E33" s="64"/>
      <c r="F33" s="106" t="s">
        <v>26</v>
      </c>
      <c r="G33" s="64"/>
      <c r="H33" s="64"/>
      <c r="I33" s="64"/>
      <c r="J33" s="113">
        <v>4</v>
      </c>
      <c r="K33" s="68">
        <f t="shared" si="1"/>
        <v>4</v>
      </c>
      <c r="L33" s="69">
        <f t="shared" si="0"/>
        <v>4</v>
      </c>
      <c r="M33" s="77"/>
      <c r="O33" s="23"/>
    </row>
    <row r="34" spans="1:15">
      <c r="A34" s="83" t="s">
        <v>100</v>
      </c>
      <c r="B34" s="96" t="s">
        <v>101</v>
      </c>
      <c r="C34" s="64"/>
      <c r="D34" s="64"/>
      <c r="E34" s="64"/>
      <c r="F34" s="106" t="s">
        <v>26</v>
      </c>
      <c r="G34" s="64"/>
      <c r="H34" s="64"/>
      <c r="I34" s="64"/>
      <c r="J34" s="113">
        <v>26</v>
      </c>
      <c r="K34" s="68">
        <f t="shared" si="1"/>
        <v>26</v>
      </c>
      <c r="L34" s="69">
        <f t="shared" si="0"/>
        <v>26</v>
      </c>
      <c r="M34" s="77"/>
      <c r="O34" s="23"/>
    </row>
    <row r="35" spans="1:15" ht="24">
      <c r="A35" s="83" t="s">
        <v>102</v>
      </c>
      <c r="B35" s="96" t="s">
        <v>103</v>
      </c>
      <c r="C35" s="64"/>
      <c r="D35" s="64"/>
      <c r="E35" s="64"/>
      <c r="F35" s="106" t="s">
        <v>26</v>
      </c>
      <c r="G35" s="64"/>
      <c r="H35" s="64"/>
      <c r="I35" s="64"/>
      <c r="J35" s="113">
        <v>1</v>
      </c>
      <c r="K35" s="68">
        <f t="shared" si="1"/>
        <v>1</v>
      </c>
      <c r="L35" s="69">
        <f t="shared" si="0"/>
        <v>1</v>
      </c>
      <c r="M35" s="77"/>
      <c r="O35" s="23"/>
    </row>
    <row r="36" spans="1:15" ht="24">
      <c r="A36" s="83" t="s">
        <v>44</v>
      </c>
      <c r="B36" s="96" t="s">
        <v>104</v>
      </c>
      <c r="C36" s="64"/>
      <c r="D36" s="64"/>
      <c r="E36" s="64"/>
      <c r="F36" s="106" t="s">
        <v>26</v>
      </c>
      <c r="G36" s="64"/>
      <c r="H36" s="64"/>
      <c r="I36" s="64"/>
      <c r="J36" s="113">
        <v>6</v>
      </c>
      <c r="K36" s="68">
        <f t="shared" si="1"/>
        <v>6</v>
      </c>
      <c r="L36" s="69">
        <f t="shared" si="0"/>
        <v>6</v>
      </c>
      <c r="M36" s="77"/>
      <c r="O36" s="23"/>
    </row>
    <row r="37" spans="1:15" ht="24.75" customHeight="1">
      <c r="A37" s="83" t="s">
        <v>45</v>
      </c>
      <c r="B37" s="96" t="s">
        <v>43</v>
      </c>
      <c r="C37" s="64"/>
      <c r="D37" s="64"/>
      <c r="E37" s="64"/>
      <c r="F37" s="106" t="s">
        <v>26</v>
      </c>
      <c r="G37" s="64"/>
      <c r="H37" s="64"/>
      <c r="I37" s="64"/>
      <c r="J37" s="113">
        <v>16</v>
      </c>
      <c r="K37" s="68">
        <f t="shared" si="1"/>
        <v>16</v>
      </c>
      <c r="L37" s="69">
        <f t="shared" si="0"/>
        <v>16</v>
      </c>
      <c r="M37" s="77"/>
      <c r="O37" s="23"/>
    </row>
    <row r="38" spans="1:15">
      <c r="A38" s="83" t="s">
        <v>46</v>
      </c>
      <c r="B38" s="96" t="s">
        <v>105</v>
      </c>
      <c r="C38" s="64"/>
      <c r="D38" s="64"/>
      <c r="E38" s="64"/>
      <c r="F38" s="106" t="s">
        <v>26</v>
      </c>
      <c r="G38" s="64"/>
      <c r="H38" s="64"/>
      <c r="I38" s="64"/>
      <c r="J38" s="113">
        <v>9</v>
      </c>
      <c r="K38" s="68">
        <f t="shared" si="1"/>
        <v>9</v>
      </c>
      <c r="L38" s="69">
        <f t="shared" si="0"/>
        <v>9</v>
      </c>
      <c r="M38" s="77"/>
      <c r="O38" s="23"/>
    </row>
    <row r="39" spans="1:15" ht="24">
      <c r="A39" s="83" t="s">
        <v>47</v>
      </c>
      <c r="B39" s="96" t="s">
        <v>106</v>
      </c>
      <c r="C39" s="64"/>
      <c r="D39" s="64"/>
      <c r="E39" s="64"/>
      <c r="F39" s="106" t="s">
        <v>26</v>
      </c>
      <c r="G39" s="64"/>
      <c r="H39" s="64"/>
      <c r="I39" s="64"/>
      <c r="J39" s="113">
        <v>4</v>
      </c>
      <c r="K39" s="68">
        <f t="shared" si="1"/>
        <v>4</v>
      </c>
      <c r="L39" s="69">
        <f t="shared" si="0"/>
        <v>4</v>
      </c>
      <c r="M39" s="77"/>
      <c r="O39" s="23"/>
    </row>
    <row r="40" spans="1:15" ht="24">
      <c r="A40" s="83" t="s">
        <v>48</v>
      </c>
      <c r="B40" s="96" t="s">
        <v>107</v>
      </c>
      <c r="C40" s="64"/>
      <c r="D40" s="64"/>
      <c r="E40" s="64"/>
      <c r="F40" s="106" t="s">
        <v>26</v>
      </c>
      <c r="G40" s="64"/>
      <c r="H40" s="64"/>
      <c r="I40" s="64"/>
      <c r="J40" s="113">
        <v>4</v>
      </c>
      <c r="K40" s="68">
        <f t="shared" si="1"/>
        <v>4</v>
      </c>
      <c r="L40" s="69">
        <f t="shared" si="0"/>
        <v>4</v>
      </c>
      <c r="M40" s="77"/>
      <c r="O40" s="23"/>
    </row>
    <row r="41" spans="1:15" ht="24.75" customHeight="1">
      <c r="A41" s="83" t="s">
        <v>49</v>
      </c>
      <c r="B41" s="96" t="s">
        <v>108</v>
      </c>
      <c r="C41" s="64"/>
      <c r="D41" s="64"/>
      <c r="E41" s="64"/>
      <c r="F41" s="109" t="s">
        <v>26</v>
      </c>
      <c r="G41" s="64"/>
      <c r="H41" s="64"/>
      <c r="I41" s="64"/>
      <c r="J41" s="113">
        <v>1</v>
      </c>
      <c r="K41" s="68">
        <f t="shared" si="1"/>
        <v>1</v>
      </c>
      <c r="L41" s="69">
        <f t="shared" si="0"/>
        <v>1</v>
      </c>
      <c r="M41" s="77"/>
      <c r="O41" s="23"/>
    </row>
    <row r="42" spans="1:15" ht="24.75" customHeight="1">
      <c r="A42" s="85" t="s">
        <v>21</v>
      </c>
      <c r="B42" s="100" t="s">
        <v>109</v>
      </c>
      <c r="C42" s="64"/>
      <c r="D42" s="64"/>
      <c r="E42" s="64"/>
      <c r="F42" s="106"/>
      <c r="G42" s="64"/>
      <c r="H42" s="64"/>
      <c r="I42" s="64"/>
      <c r="J42" s="65"/>
      <c r="K42" s="68"/>
      <c r="L42" s="69"/>
      <c r="M42" s="77"/>
      <c r="O42" s="23"/>
    </row>
    <row r="43" spans="1:15" ht="24.75" customHeight="1">
      <c r="A43" s="87" t="s">
        <v>22</v>
      </c>
      <c r="B43" s="96" t="s">
        <v>110</v>
      </c>
      <c r="C43" s="64"/>
      <c r="D43" s="64"/>
      <c r="E43" s="64"/>
      <c r="F43" s="106" t="s">
        <v>26</v>
      </c>
      <c r="G43" s="64"/>
      <c r="H43" s="64"/>
      <c r="I43" s="64"/>
      <c r="J43" s="65">
        <v>4</v>
      </c>
      <c r="K43" s="68">
        <f>J43</f>
        <v>4</v>
      </c>
      <c r="L43" s="69">
        <f t="shared" si="0"/>
        <v>4</v>
      </c>
      <c r="M43" s="77"/>
      <c r="O43" s="23"/>
    </row>
    <row r="44" spans="1:15" ht="24.75" customHeight="1">
      <c r="A44" s="87" t="s">
        <v>111</v>
      </c>
      <c r="B44" s="96" t="s">
        <v>112</v>
      </c>
      <c r="C44" s="64"/>
      <c r="D44" s="64"/>
      <c r="E44" s="64"/>
      <c r="F44" s="106" t="s">
        <v>26</v>
      </c>
      <c r="G44" s="64"/>
      <c r="H44" s="64"/>
      <c r="I44" s="64"/>
      <c r="J44" s="65">
        <v>4</v>
      </c>
      <c r="K44" s="68">
        <f>J44</f>
        <v>4</v>
      </c>
      <c r="L44" s="69">
        <f t="shared" si="0"/>
        <v>4</v>
      </c>
      <c r="M44" s="77"/>
      <c r="O44" s="23"/>
    </row>
    <row r="45" spans="1:15" ht="24">
      <c r="A45" s="88" t="s">
        <v>40</v>
      </c>
      <c r="B45" s="100" t="s">
        <v>113</v>
      </c>
      <c r="C45" s="64"/>
      <c r="D45" s="64"/>
      <c r="E45" s="64"/>
      <c r="F45" s="106"/>
      <c r="G45" s="64"/>
      <c r="H45" s="64"/>
      <c r="I45" s="64"/>
      <c r="J45" s="65"/>
      <c r="K45" s="68"/>
      <c r="L45" s="69"/>
      <c r="M45" s="77"/>
      <c r="O45" s="23"/>
    </row>
    <row r="46" spans="1:15" ht="48">
      <c r="A46" s="89">
        <v>0.1</v>
      </c>
      <c r="B46" s="96" t="s">
        <v>114</v>
      </c>
      <c r="C46" s="64"/>
      <c r="D46" s="64"/>
      <c r="E46" s="64"/>
      <c r="F46" s="106" t="s">
        <v>26</v>
      </c>
      <c r="G46" s="64"/>
      <c r="H46" s="64"/>
      <c r="I46" s="64"/>
      <c r="J46" s="65">
        <v>6</v>
      </c>
      <c r="K46" s="68">
        <f>J46</f>
        <v>6</v>
      </c>
      <c r="L46" s="69">
        <f t="shared" si="0"/>
        <v>6</v>
      </c>
      <c r="M46" s="77"/>
      <c r="O46" s="23"/>
    </row>
    <row r="47" spans="1:15" ht="24.75" customHeight="1">
      <c r="A47" s="88" t="s">
        <v>41</v>
      </c>
      <c r="B47" s="100" t="s">
        <v>115</v>
      </c>
      <c r="C47" s="64"/>
      <c r="D47" s="64"/>
      <c r="E47" s="64"/>
      <c r="F47" s="106"/>
      <c r="G47" s="64"/>
      <c r="H47" s="64"/>
      <c r="I47" s="64"/>
      <c r="J47" s="65"/>
      <c r="K47" s="68"/>
      <c r="L47" s="69"/>
      <c r="M47" s="77"/>
      <c r="O47" s="23"/>
    </row>
    <row r="48" spans="1:15" ht="24.75" customHeight="1">
      <c r="A48" s="87" t="s">
        <v>42</v>
      </c>
      <c r="B48" s="102" t="s">
        <v>116</v>
      </c>
      <c r="C48" s="64"/>
      <c r="D48" s="64"/>
      <c r="E48" s="64"/>
      <c r="F48" s="106" t="s">
        <v>31</v>
      </c>
      <c r="G48" s="64"/>
      <c r="H48" s="64"/>
      <c r="I48" s="64"/>
      <c r="J48" s="65">
        <v>1</v>
      </c>
      <c r="K48" s="68">
        <f>J48</f>
        <v>1</v>
      </c>
      <c r="L48" s="69">
        <f t="shared" si="0"/>
        <v>1</v>
      </c>
      <c r="M48" s="77"/>
      <c r="O48" s="23"/>
    </row>
    <row r="49" spans="1:15" ht="24.75" customHeight="1">
      <c r="A49" s="88" t="s">
        <v>50</v>
      </c>
      <c r="B49" s="100" t="s">
        <v>117</v>
      </c>
      <c r="C49" s="64"/>
      <c r="D49" s="64"/>
      <c r="E49" s="64"/>
      <c r="F49" s="106"/>
      <c r="G49" s="64"/>
      <c r="H49" s="64"/>
      <c r="I49" s="64"/>
      <c r="J49" s="65"/>
      <c r="K49" s="68"/>
      <c r="L49" s="69"/>
      <c r="M49" s="77"/>
      <c r="O49" s="23"/>
    </row>
    <row r="50" spans="1:15" ht="24.75" customHeight="1">
      <c r="A50" s="87" t="s">
        <v>65</v>
      </c>
      <c r="B50" s="96" t="s">
        <v>66</v>
      </c>
      <c r="C50" s="64"/>
      <c r="D50" s="64"/>
      <c r="E50" s="64"/>
      <c r="F50" s="110" t="s">
        <v>26</v>
      </c>
      <c r="G50" s="64"/>
      <c r="H50" s="64"/>
      <c r="I50" s="64"/>
      <c r="J50" s="65">
        <v>3</v>
      </c>
      <c r="K50" s="68">
        <f>J50</f>
        <v>3</v>
      </c>
      <c r="L50" s="69">
        <f t="shared" si="0"/>
        <v>3</v>
      </c>
      <c r="M50" s="77"/>
      <c r="O50" s="22"/>
    </row>
    <row r="51" spans="1:15" ht="24">
      <c r="A51" s="87" t="s">
        <v>67</v>
      </c>
      <c r="B51" s="96" t="s">
        <v>68</v>
      </c>
      <c r="C51" s="64"/>
      <c r="D51" s="64"/>
      <c r="E51" s="64"/>
      <c r="F51" s="110" t="s">
        <v>26</v>
      </c>
      <c r="G51" s="64"/>
      <c r="H51" s="64"/>
      <c r="I51" s="64"/>
      <c r="J51" s="65">
        <v>3</v>
      </c>
      <c r="K51" s="68">
        <f>J51</f>
        <v>3</v>
      </c>
      <c r="L51" s="69">
        <f t="shared" si="0"/>
        <v>3</v>
      </c>
      <c r="M51" s="77"/>
      <c r="O51" s="22"/>
    </row>
    <row r="52" spans="1:15" ht="24.75" customHeight="1">
      <c r="A52" s="87" t="s">
        <v>69</v>
      </c>
      <c r="B52" s="96" t="s">
        <v>70</v>
      </c>
      <c r="C52" s="64"/>
      <c r="D52" s="64"/>
      <c r="E52" s="64"/>
      <c r="F52" s="110" t="s">
        <v>26</v>
      </c>
      <c r="G52" s="64"/>
      <c r="H52" s="64"/>
      <c r="I52" s="64"/>
      <c r="J52" s="65">
        <v>3</v>
      </c>
      <c r="K52" s="68">
        <f>J52</f>
        <v>3</v>
      </c>
      <c r="L52" s="69">
        <f t="shared" si="0"/>
        <v>3</v>
      </c>
      <c r="M52" s="77"/>
      <c r="O52" s="22"/>
    </row>
    <row r="53" spans="1:15">
      <c r="A53" s="88" t="s">
        <v>71</v>
      </c>
      <c r="B53" s="100" t="s">
        <v>118</v>
      </c>
      <c r="C53" s="64"/>
      <c r="D53" s="64"/>
      <c r="E53" s="64"/>
      <c r="F53" s="106"/>
      <c r="G53" s="64"/>
      <c r="H53" s="64"/>
      <c r="I53" s="64"/>
      <c r="J53" s="65"/>
      <c r="K53" s="68"/>
      <c r="L53" s="69"/>
      <c r="M53" s="77"/>
      <c r="O53" s="23"/>
    </row>
    <row r="54" spans="1:15" ht="108">
      <c r="A54" s="87" t="s">
        <v>119</v>
      </c>
      <c r="B54" s="102" t="s">
        <v>120</v>
      </c>
      <c r="C54" s="64"/>
      <c r="D54" s="64"/>
      <c r="E54" s="64"/>
      <c r="F54" s="106" t="s">
        <v>26</v>
      </c>
      <c r="G54" s="64"/>
      <c r="H54" s="64"/>
      <c r="I54" s="64"/>
      <c r="J54" s="65">
        <v>1</v>
      </c>
      <c r="K54" s="68">
        <f>J54</f>
        <v>1</v>
      </c>
      <c r="L54" s="69">
        <f t="shared" si="0"/>
        <v>1</v>
      </c>
      <c r="M54" s="77"/>
      <c r="O54" s="23"/>
    </row>
    <row r="55" spans="1:15">
      <c r="A55" s="88">
        <v>2</v>
      </c>
      <c r="B55" s="100" t="s">
        <v>121</v>
      </c>
      <c r="C55" s="64"/>
      <c r="D55" s="64"/>
      <c r="E55" s="64"/>
      <c r="F55" s="106"/>
      <c r="G55" s="64"/>
      <c r="H55" s="64"/>
      <c r="I55" s="64"/>
      <c r="J55" s="65"/>
      <c r="K55" s="68"/>
      <c r="L55" s="69"/>
      <c r="M55" s="77"/>
      <c r="O55" s="23"/>
    </row>
    <row r="56" spans="1:15" ht="25.5" customHeight="1">
      <c r="A56" s="88" t="s">
        <v>122</v>
      </c>
      <c r="B56" s="100" t="s">
        <v>123</v>
      </c>
      <c r="C56" s="64"/>
      <c r="D56" s="64"/>
      <c r="E56" s="64"/>
      <c r="F56" s="106"/>
      <c r="G56" s="64"/>
      <c r="H56" s="64"/>
      <c r="I56" s="64"/>
      <c r="J56" s="65"/>
      <c r="K56" s="68"/>
      <c r="L56" s="69"/>
      <c r="M56" s="77"/>
      <c r="O56" s="23"/>
    </row>
    <row r="57" spans="1:15" ht="84">
      <c r="A57" s="87" t="s">
        <v>124</v>
      </c>
      <c r="B57" s="102" t="s">
        <v>125</v>
      </c>
      <c r="C57" s="64"/>
      <c r="D57" s="64"/>
      <c r="E57" s="64"/>
      <c r="F57" s="106" t="s">
        <v>31</v>
      </c>
      <c r="G57" s="64"/>
      <c r="H57" s="64"/>
      <c r="I57" s="64"/>
      <c r="J57" s="65">
        <v>1</v>
      </c>
      <c r="K57" s="68">
        <f>J57</f>
        <v>1</v>
      </c>
      <c r="L57" s="69">
        <f t="shared" si="0"/>
        <v>1</v>
      </c>
      <c r="M57" s="77"/>
      <c r="O57" s="23"/>
    </row>
    <row r="58" spans="1:15" ht="144">
      <c r="A58" s="87" t="s">
        <v>126</v>
      </c>
      <c r="B58" s="102" t="s">
        <v>127</v>
      </c>
      <c r="C58" s="64"/>
      <c r="D58" s="64"/>
      <c r="E58" s="64"/>
      <c r="F58" s="106" t="s">
        <v>31</v>
      </c>
      <c r="G58" s="64"/>
      <c r="H58" s="64"/>
      <c r="I58" s="64"/>
      <c r="J58" s="65">
        <v>1</v>
      </c>
      <c r="K58" s="68">
        <f>J58</f>
        <v>1</v>
      </c>
      <c r="L58" s="69">
        <f t="shared" si="0"/>
        <v>1</v>
      </c>
      <c r="M58" s="77"/>
      <c r="O58" s="23"/>
    </row>
    <row r="59" spans="1:15">
      <c r="A59" s="88" t="s">
        <v>128</v>
      </c>
      <c r="B59" s="100" t="s">
        <v>129</v>
      </c>
      <c r="C59" s="64"/>
      <c r="D59" s="64"/>
      <c r="E59" s="64"/>
      <c r="F59" s="106"/>
      <c r="G59" s="64"/>
      <c r="H59" s="64"/>
      <c r="I59" s="64"/>
      <c r="J59" s="65"/>
      <c r="K59" s="68"/>
      <c r="L59" s="69"/>
      <c r="M59" s="77"/>
      <c r="O59" s="23"/>
    </row>
    <row r="60" spans="1:15" ht="51">
      <c r="A60" s="90" t="s">
        <v>130</v>
      </c>
      <c r="B60" s="101" t="s">
        <v>131</v>
      </c>
      <c r="C60" s="64"/>
      <c r="D60" s="64"/>
      <c r="E60" s="64"/>
      <c r="F60" s="112" t="s">
        <v>31</v>
      </c>
      <c r="G60" s="64"/>
      <c r="H60" s="64"/>
      <c r="I60" s="64"/>
      <c r="J60" s="65">
        <v>1</v>
      </c>
      <c r="K60" s="68">
        <f>J60</f>
        <v>1</v>
      </c>
      <c r="L60" s="69">
        <f t="shared" si="0"/>
        <v>1</v>
      </c>
      <c r="M60" s="77"/>
      <c r="O60" s="26"/>
    </row>
    <row r="61" spans="1:15">
      <c r="A61" s="88" t="s">
        <v>132</v>
      </c>
      <c r="B61" s="100" t="s">
        <v>133</v>
      </c>
      <c r="C61" s="64"/>
      <c r="D61" s="64"/>
      <c r="E61" s="64"/>
      <c r="F61" s="106"/>
      <c r="G61" s="64"/>
      <c r="H61" s="64"/>
      <c r="I61" s="64"/>
      <c r="J61" s="65"/>
      <c r="K61" s="68"/>
      <c r="L61" s="69"/>
      <c r="M61" s="77"/>
      <c r="O61" s="23"/>
    </row>
    <row r="62" spans="1:15" ht="48">
      <c r="A62" s="91" t="s">
        <v>134</v>
      </c>
      <c r="B62" s="98" t="s">
        <v>135</v>
      </c>
      <c r="C62" s="39"/>
      <c r="D62" s="39"/>
      <c r="E62" s="39"/>
      <c r="F62" s="107" t="s">
        <v>31</v>
      </c>
      <c r="G62" s="39"/>
      <c r="H62" s="39"/>
      <c r="I62" s="39"/>
      <c r="J62" s="40">
        <v>1</v>
      </c>
      <c r="K62" s="56">
        <f>J62</f>
        <v>1</v>
      </c>
      <c r="L62" s="57">
        <f t="shared" si="0"/>
        <v>1</v>
      </c>
      <c r="M62" s="42"/>
      <c r="O62" s="23"/>
    </row>
    <row r="63" spans="1:15">
      <c r="A63" s="92"/>
      <c r="B63" s="103"/>
      <c r="C63" s="64"/>
      <c r="D63" s="64"/>
      <c r="E63" s="64"/>
      <c r="F63" s="64"/>
      <c r="G63" s="64"/>
      <c r="H63" s="64"/>
      <c r="I63" s="64"/>
      <c r="J63" s="65"/>
      <c r="K63" s="65"/>
      <c r="L63" s="66"/>
      <c r="M63" s="77"/>
    </row>
    <row r="64" spans="1:15">
      <c r="A64" s="87"/>
      <c r="B64" s="104"/>
      <c r="C64" s="64"/>
      <c r="D64" s="64"/>
      <c r="E64" s="64"/>
      <c r="F64" s="64"/>
      <c r="G64" s="64"/>
      <c r="H64" s="64"/>
      <c r="I64" s="64"/>
      <c r="J64" s="65"/>
      <c r="K64" s="65"/>
      <c r="L64" s="66"/>
      <c r="M64" s="77"/>
    </row>
    <row r="65" spans="1:13">
      <c r="A65" s="87"/>
      <c r="B65" s="104"/>
      <c r="C65" s="64"/>
      <c r="D65" s="64"/>
      <c r="E65" s="64"/>
      <c r="F65" s="64"/>
      <c r="G65" s="64"/>
      <c r="H65" s="64"/>
      <c r="I65" s="64"/>
      <c r="J65" s="65"/>
      <c r="K65" s="65"/>
      <c r="L65" s="66"/>
      <c r="M65" s="77"/>
    </row>
    <row r="66" spans="1:13">
      <c r="A66" s="93"/>
      <c r="B66" s="105"/>
      <c r="C66" s="78"/>
      <c r="D66" s="78"/>
      <c r="E66" s="78"/>
      <c r="F66" s="78"/>
      <c r="G66" s="78"/>
      <c r="H66" s="78"/>
      <c r="I66" s="78"/>
      <c r="J66" s="79"/>
      <c r="K66" s="79"/>
      <c r="L66" s="80"/>
      <c r="M66" s="81"/>
    </row>
    <row r="67" spans="1:13">
      <c r="A67" s="92"/>
      <c r="B67" s="103"/>
      <c r="C67" s="64"/>
      <c r="D67" s="64"/>
      <c r="E67" s="64"/>
      <c r="F67" s="64"/>
      <c r="G67" s="64"/>
      <c r="H67" s="64"/>
      <c r="I67" s="64"/>
      <c r="J67" s="65"/>
      <c r="K67" s="65"/>
      <c r="L67" s="66"/>
      <c r="M67" s="77"/>
    </row>
    <row r="68" spans="1:13">
      <c r="A68" s="87"/>
      <c r="B68" s="104"/>
      <c r="C68" s="64"/>
      <c r="D68" s="64"/>
      <c r="E68" s="64"/>
      <c r="F68" s="64"/>
      <c r="G68" s="64"/>
      <c r="H68" s="64"/>
      <c r="I68" s="64"/>
      <c r="J68" s="65"/>
      <c r="K68" s="65"/>
      <c r="L68" s="66"/>
      <c r="M68" s="77"/>
    </row>
    <row r="69" spans="1:13" ht="13.5" thickBot="1">
      <c r="A69" s="94"/>
      <c r="B69" s="30"/>
      <c r="C69" s="31"/>
      <c r="D69" s="32"/>
      <c r="E69" s="32"/>
      <c r="F69" s="33"/>
      <c r="G69" s="34"/>
      <c r="H69" s="34"/>
      <c r="I69" s="34"/>
      <c r="J69" s="35"/>
      <c r="K69" s="34"/>
      <c r="L69" s="36"/>
      <c r="M69" s="37"/>
    </row>
    <row r="70" spans="1:13" ht="13.5" thickTop="1"/>
    <row r="80" spans="1:13" ht="25.5" customHeight="1"/>
    <row r="83" ht="38.25" customHeight="1"/>
  </sheetData>
  <mergeCells count="10">
    <mergeCell ref="C1:M1"/>
    <mergeCell ref="F5:I5"/>
    <mergeCell ref="J5:L5"/>
    <mergeCell ref="M5:M6"/>
    <mergeCell ref="A3:B3"/>
    <mergeCell ref="A5:A6"/>
    <mergeCell ref="C5:E5"/>
    <mergeCell ref="B5:B6"/>
    <mergeCell ref="E2:L2"/>
    <mergeCell ref="C2:D2"/>
  </mergeCells>
  <phoneticPr fontId="0" type="noConversion"/>
  <printOptions horizontalCentered="1"/>
  <pageMargins left="0" right="0" top="0.19685039370078741" bottom="1.1811023622047245" header="0" footer="0"/>
  <pageSetup scale="95" orientation="landscape" r:id="rId1"/>
  <headerFooter alignWithMargins="0">
    <oddHeader xml:space="preserve">&amp;R&amp;"Arial,Negrita"&amp;8
PAG. No. &amp;P DE 05
</oddHeader>
    <oddFooter>&amp;LELABORO:
ARQ. ROBERTO CABANILLAS PRADO
Dpto. Estudios y Proyectos
&amp;CREVISO:
ING. DAVID GERMAN OSUNA IRIBE
Gerente Operativo de JAPAME&amp;RAUTORIZO:
L.A.E. JULIO CESAR RIOS FRANCO
Gerente General de JAPAME</oddFooter>
  </headerFooter>
  <drawing r:id="rId2"/>
</worksheet>
</file>

<file path=xl/worksheets/sheet2.xml><?xml version="1.0" encoding="utf-8"?>
<worksheet xmlns="http://schemas.openxmlformats.org/spreadsheetml/2006/main" xmlns:r="http://schemas.openxmlformats.org/officeDocument/2006/relationships">
  <dimension ref="A1:F70"/>
  <sheetViews>
    <sheetView tabSelected="1" workbookViewId="0">
      <selection activeCell="D6" sqref="D6:D57"/>
    </sheetView>
  </sheetViews>
  <sheetFormatPr baseColWidth="10" defaultRowHeight="12.75"/>
  <cols>
    <col min="1" max="1" width="8.42578125" bestFit="1" customWidth="1"/>
    <col min="2" max="2" width="38.42578125" customWidth="1"/>
    <col min="3" max="3" width="8.140625" bestFit="1" customWidth="1"/>
    <col min="4" max="4" width="10.42578125" bestFit="1" customWidth="1"/>
    <col min="5" max="5" width="9.85546875" bestFit="1" customWidth="1"/>
  </cols>
  <sheetData>
    <row r="1" spans="1:6" ht="13.5" thickBot="1"/>
    <row r="2" spans="1:6">
      <c r="A2" s="132" t="s">
        <v>77</v>
      </c>
      <c r="B2" s="133"/>
      <c r="C2" s="133"/>
      <c r="D2" s="133"/>
      <c r="E2" s="133"/>
      <c r="F2" s="134"/>
    </row>
    <row r="3" spans="1:6" ht="13.5" thickBot="1">
      <c r="A3" s="53" t="s">
        <v>73</v>
      </c>
      <c r="B3" s="54" t="s">
        <v>72</v>
      </c>
      <c r="C3" s="54" t="s">
        <v>73</v>
      </c>
      <c r="D3" s="54" t="s">
        <v>74</v>
      </c>
      <c r="E3" s="54" t="s">
        <v>75</v>
      </c>
      <c r="F3" s="55" t="s">
        <v>76</v>
      </c>
    </row>
    <row r="4" spans="1:6" ht="25.5">
      <c r="A4" s="27">
        <v>1</v>
      </c>
      <c r="B4" s="43" t="s">
        <v>80</v>
      </c>
      <c r="C4" s="13"/>
      <c r="F4" s="16"/>
    </row>
    <row r="5" spans="1:6">
      <c r="A5" s="27" t="s">
        <v>27</v>
      </c>
      <c r="B5" s="43" t="s">
        <v>28</v>
      </c>
      <c r="C5" s="13"/>
      <c r="F5" s="16"/>
    </row>
    <row r="6" spans="1:6">
      <c r="A6" s="21" t="s">
        <v>19</v>
      </c>
      <c r="B6" s="44" t="s">
        <v>81</v>
      </c>
      <c r="C6" s="22" t="s">
        <v>23</v>
      </c>
      <c r="D6" s="23">
        <v>1350</v>
      </c>
      <c r="E6" s="23"/>
      <c r="F6" s="23"/>
    </row>
    <row r="7" spans="1:6" ht="36">
      <c r="A7" s="21" t="s">
        <v>51</v>
      </c>
      <c r="B7" s="44" t="s">
        <v>53</v>
      </c>
      <c r="C7" s="22" t="s">
        <v>24</v>
      </c>
      <c r="D7" s="23">
        <v>1296</v>
      </c>
      <c r="E7" s="23"/>
      <c r="F7" s="23"/>
    </row>
    <row r="8" spans="1:6" ht="24">
      <c r="A8" s="21" t="s">
        <v>52</v>
      </c>
      <c r="B8" s="44" t="s">
        <v>54</v>
      </c>
      <c r="C8" s="22" t="s">
        <v>24</v>
      </c>
      <c r="D8" s="23">
        <v>108</v>
      </c>
      <c r="E8" s="23"/>
      <c r="F8" s="23"/>
    </row>
    <row r="9" spans="1:6" ht="24">
      <c r="A9" s="21" t="s">
        <v>55</v>
      </c>
      <c r="B9" s="44" t="s">
        <v>56</v>
      </c>
      <c r="C9" s="22" t="s">
        <v>24</v>
      </c>
      <c r="D9" s="23">
        <v>570.14</v>
      </c>
      <c r="E9" s="23"/>
      <c r="F9" s="23"/>
    </row>
    <row r="10" spans="1:6" ht="24">
      <c r="A10" s="21" t="s">
        <v>57</v>
      </c>
      <c r="B10" s="45" t="s">
        <v>58</v>
      </c>
      <c r="C10" s="22" t="s">
        <v>24</v>
      </c>
      <c r="D10" s="23">
        <v>594</v>
      </c>
      <c r="E10" s="23"/>
      <c r="F10" s="23"/>
    </row>
    <row r="11" spans="1:6" ht="60">
      <c r="A11" s="21" t="s">
        <v>59</v>
      </c>
      <c r="B11" s="45" t="s">
        <v>60</v>
      </c>
      <c r="C11" s="22" t="s">
        <v>24</v>
      </c>
      <c r="D11" s="23">
        <v>3390.72</v>
      </c>
      <c r="E11" s="23"/>
      <c r="F11" s="23"/>
    </row>
    <row r="12" spans="1:6" ht="60">
      <c r="A12" s="21" t="s">
        <v>61</v>
      </c>
      <c r="B12" s="44" t="s">
        <v>62</v>
      </c>
      <c r="C12" s="22" t="s">
        <v>63</v>
      </c>
      <c r="D12" s="23">
        <v>678</v>
      </c>
      <c r="E12" s="23"/>
      <c r="F12" s="23"/>
    </row>
    <row r="13" spans="1:6" ht="24">
      <c r="A13" s="21" t="s">
        <v>82</v>
      </c>
      <c r="B13" s="44" t="s">
        <v>64</v>
      </c>
      <c r="C13" s="22" t="s">
        <v>25</v>
      </c>
      <c r="D13" s="23">
        <v>10800</v>
      </c>
      <c r="E13" s="23"/>
      <c r="F13" s="23"/>
    </row>
    <row r="14" spans="1:6" ht="25.5">
      <c r="A14" s="27" t="s">
        <v>29</v>
      </c>
      <c r="B14" s="43" t="s">
        <v>83</v>
      </c>
      <c r="C14" s="24"/>
      <c r="D14" s="26"/>
      <c r="E14" s="26"/>
      <c r="F14" s="26"/>
    </row>
    <row r="15" spans="1:6" ht="36">
      <c r="A15" s="21" t="s">
        <v>84</v>
      </c>
      <c r="B15" s="44" t="s">
        <v>85</v>
      </c>
      <c r="C15" s="21" t="s">
        <v>23</v>
      </c>
      <c r="D15" s="23">
        <v>1350</v>
      </c>
      <c r="E15" s="23"/>
      <c r="F15" s="23"/>
    </row>
    <row r="16" spans="1:6" ht="36">
      <c r="A16" s="21" t="s">
        <v>86</v>
      </c>
      <c r="B16" s="44" t="s">
        <v>87</v>
      </c>
      <c r="C16" s="44" t="s">
        <v>23</v>
      </c>
      <c r="D16" s="23">
        <v>1350</v>
      </c>
      <c r="E16" s="23"/>
      <c r="F16" s="23"/>
    </row>
    <row r="17" spans="1:6">
      <c r="A17" s="21"/>
      <c r="F17" s="23"/>
    </row>
    <row r="18" spans="1:6" ht="24">
      <c r="A18" s="49" t="s">
        <v>30</v>
      </c>
      <c r="B18" s="50" t="s">
        <v>88</v>
      </c>
      <c r="C18" s="21"/>
      <c r="D18" s="23"/>
      <c r="E18" s="23"/>
      <c r="F18" s="23"/>
    </row>
    <row r="19" spans="1:6" ht="24">
      <c r="A19" s="21" t="s">
        <v>20</v>
      </c>
      <c r="B19" s="44" t="s">
        <v>89</v>
      </c>
      <c r="C19" s="22" t="s">
        <v>26</v>
      </c>
      <c r="D19" s="23">
        <v>4</v>
      </c>
      <c r="E19" s="23"/>
      <c r="F19" s="23"/>
    </row>
    <row r="20" spans="1:6" ht="24">
      <c r="A20" s="21" t="s">
        <v>32</v>
      </c>
      <c r="B20" s="44" t="s">
        <v>90</v>
      </c>
      <c r="C20" s="22" t="s">
        <v>26</v>
      </c>
      <c r="D20" s="23">
        <v>26</v>
      </c>
      <c r="E20" s="23"/>
      <c r="F20" s="23"/>
    </row>
    <row r="21" spans="1:6" ht="24">
      <c r="A21" s="21" t="s">
        <v>33</v>
      </c>
      <c r="B21" s="44" t="s">
        <v>91</v>
      </c>
      <c r="C21" s="21" t="s">
        <v>26</v>
      </c>
      <c r="D21" s="23">
        <v>2</v>
      </c>
      <c r="E21" s="23"/>
      <c r="F21" s="23"/>
    </row>
    <row r="22" spans="1:6" ht="24">
      <c r="A22" s="21" t="s">
        <v>92</v>
      </c>
      <c r="B22" s="44" t="s">
        <v>93</v>
      </c>
      <c r="C22" s="22" t="s">
        <v>26</v>
      </c>
      <c r="D22" s="23">
        <v>2</v>
      </c>
      <c r="E22" s="23"/>
      <c r="F22" s="23"/>
    </row>
    <row r="23" spans="1:6" ht="24">
      <c r="A23" s="21" t="s">
        <v>34</v>
      </c>
      <c r="B23" s="44" t="s">
        <v>94</v>
      </c>
      <c r="C23" s="22" t="s">
        <v>26</v>
      </c>
      <c r="D23" s="23">
        <v>16</v>
      </c>
      <c r="E23" s="23"/>
      <c r="F23" s="23"/>
    </row>
    <row r="24" spans="1:6" ht="24">
      <c r="A24" s="21" t="s">
        <v>35</v>
      </c>
      <c r="B24" s="44" t="s">
        <v>95</v>
      </c>
      <c r="C24" s="22" t="s">
        <v>26</v>
      </c>
      <c r="D24" s="23">
        <v>9</v>
      </c>
      <c r="E24" s="23"/>
      <c r="F24" s="23"/>
    </row>
    <row r="25" spans="1:6" ht="25.5">
      <c r="A25" s="47" t="s">
        <v>36</v>
      </c>
      <c r="B25" s="48" t="s">
        <v>96</v>
      </c>
      <c r="C25" s="24" t="s">
        <v>26</v>
      </c>
      <c r="D25" s="26">
        <v>4</v>
      </c>
      <c r="E25" s="26"/>
      <c r="F25" s="26"/>
    </row>
    <row r="26" spans="1:6" ht="24">
      <c r="A26" s="21" t="s">
        <v>37</v>
      </c>
      <c r="B26" s="44" t="s">
        <v>97</v>
      </c>
      <c r="C26" s="22" t="s">
        <v>26</v>
      </c>
      <c r="D26" s="23">
        <v>4</v>
      </c>
      <c r="E26" s="23"/>
      <c r="F26" s="23"/>
    </row>
    <row r="27" spans="1:6" ht="24">
      <c r="A27" s="21" t="s">
        <v>38</v>
      </c>
      <c r="B27" s="44" t="s">
        <v>98</v>
      </c>
      <c r="C27" s="22" t="s">
        <v>26</v>
      </c>
      <c r="D27" s="23">
        <v>1</v>
      </c>
      <c r="E27" s="23"/>
      <c r="F27" s="23"/>
    </row>
    <row r="28" spans="1:6" ht="24">
      <c r="A28" s="21" t="s">
        <v>39</v>
      </c>
      <c r="B28" s="45" t="s">
        <v>99</v>
      </c>
      <c r="C28" s="22" t="s">
        <v>26</v>
      </c>
      <c r="D28" s="23">
        <v>4</v>
      </c>
      <c r="E28" s="23"/>
      <c r="F28" s="23"/>
    </row>
    <row r="29" spans="1:6" ht="24">
      <c r="A29" s="21" t="s">
        <v>100</v>
      </c>
      <c r="B29" s="44" t="s">
        <v>101</v>
      </c>
      <c r="C29" s="22" t="s">
        <v>26</v>
      </c>
      <c r="D29" s="23">
        <v>26</v>
      </c>
      <c r="E29" s="23"/>
      <c r="F29" s="23"/>
    </row>
    <row r="30" spans="1:6" ht="24">
      <c r="A30" s="21" t="s">
        <v>102</v>
      </c>
      <c r="B30" s="44" t="s">
        <v>103</v>
      </c>
      <c r="C30" s="22" t="s">
        <v>26</v>
      </c>
      <c r="D30" s="23">
        <v>1</v>
      </c>
      <c r="E30" s="23"/>
      <c r="F30" s="23"/>
    </row>
    <row r="31" spans="1:6" ht="24">
      <c r="A31" s="21" t="s">
        <v>44</v>
      </c>
      <c r="B31" s="44" t="s">
        <v>104</v>
      </c>
      <c r="C31" s="22" t="s">
        <v>26</v>
      </c>
      <c r="D31" s="23">
        <v>6</v>
      </c>
      <c r="E31" s="23"/>
      <c r="F31" s="23"/>
    </row>
    <row r="32" spans="1:6" ht="24">
      <c r="A32" s="21" t="s">
        <v>45</v>
      </c>
      <c r="B32" s="44" t="s">
        <v>43</v>
      </c>
      <c r="C32" s="22" t="s">
        <v>26</v>
      </c>
      <c r="D32" s="23">
        <v>16</v>
      </c>
      <c r="E32" s="23"/>
      <c r="F32" s="23"/>
    </row>
    <row r="33" spans="1:6" ht="24">
      <c r="A33" s="21" t="s">
        <v>46</v>
      </c>
      <c r="B33" s="44" t="s">
        <v>105</v>
      </c>
      <c r="C33" s="22" t="s">
        <v>26</v>
      </c>
      <c r="D33" s="23">
        <v>9</v>
      </c>
      <c r="E33" s="23"/>
      <c r="F33" s="23"/>
    </row>
    <row r="34" spans="1:6" ht="24">
      <c r="A34" s="21" t="s">
        <v>47</v>
      </c>
      <c r="B34" s="44" t="s">
        <v>106</v>
      </c>
      <c r="C34" s="22" t="s">
        <v>26</v>
      </c>
      <c r="D34" s="23">
        <v>4</v>
      </c>
      <c r="E34" s="23"/>
      <c r="F34" s="23"/>
    </row>
    <row r="35" spans="1:6" ht="24">
      <c r="A35" s="21" t="s">
        <v>48</v>
      </c>
      <c r="B35" s="44" t="s">
        <v>107</v>
      </c>
      <c r="C35" s="22" t="s">
        <v>26</v>
      </c>
      <c r="D35" s="23">
        <v>4</v>
      </c>
      <c r="E35" s="23"/>
      <c r="F35" s="23"/>
    </row>
    <row r="36" spans="1:6" ht="24">
      <c r="A36" s="21" t="s">
        <v>49</v>
      </c>
      <c r="B36" s="44" t="s">
        <v>108</v>
      </c>
      <c r="C36" s="21" t="s">
        <v>26</v>
      </c>
      <c r="D36" s="23">
        <v>1</v>
      </c>
      <c r="E36" s="23"/>
      <c r="F36" s="23"/>
    </row>
    <row r="37" spans="1:6" ht="24">
      <c r="A37" s="49" t="s">
        <v>21</v>
      </c>
      <c r="B37" s="50" t="s">
        <v>109</v>
      </c>
      <c r="C37" s="22"/>
      <c r="D37" s="23"/>
      <c r="E37" s="23"/>
      <c r="F37" s="23"/>
    </row>
    <row r="38" spans="1:6" ht="60">
      <c r="A38" s="22" t="s">
        <v>22</v>
      </c>
      <c r="B38" s="44" t="s">
        <v>110</v>
      </c>
      <c r="C38" s="22" t="s">
        <v>26</v>
      </c>
      <c r="D38" s="23">
        <v>4</v>
      </c>
      <c r="E38" s="23"/>
      <c r="F38" s="23"/>
    </row>
    <row r="39" spans="1:6" ht="48">
      <c r="A39" s="22" t="s">
        <v>111</v>
      </c>
      <c r="B39" s="44" t="s">
        <v>112</v>
      </c>
      <c r="C39" s="22" t="s">
        <v>26</v>
      </c>
      <c r="D39" s="23">
        <v>4</v>
      </c>
      <c r="E39" s="23"/>
      <c r="F39" s="23"/>
    </row>
    <row r="40" spans="1:6" ht="36">
      <c r="A40" s="51" t="s">
        <v>40</v>
      </c>
      <c r="B40" s="50" t="s">
        <v>113</v>
      </c>
      <c r="C40" s="22"/>
      <c r="D40" s="23"/>
      <c r="E40" s="23"/>
      <c r="F40" s="23"/>
    </row>
    <row r="41" spans="1:6" ht="60">
      <c r="A41" s="29">
        <v>0.1</v>
      </c>
      <c r="B41" s="44" t="s">
        <v>114</v>
      </c>
      <c r="C41" s="22" t="s">
        <v>26</v>
      </c>
      <c r="D41" s="23">
        <v>6</v>
      </c>
      <c r="E41" s="23"/>
      <c r="F41" s="23"/>
    </row>
    <row r="42" spans="1:6" ht="24">
      <c r="A42" s="51" t="s">
        <v>41</v>
      </c>
      <c r="B42" s="50" t="s">
        <v>115</v>
      </c>
      <c r="C42" s="22"/>
      <c r="D42" s="23"/>
      <c r="E42" s="23"/>
      <c r="F42" s="23"/>
    </row>
    <row r="43" spans="1:6" ht="96">
      <c r="A43" s="22" t="s">
        <v>42</v>
      </c>
      <c r="B43" s="46" t="s">
        <v>116</v>
      </c>
      <c r="C43" s="22" t="s">
        <v>31</v>
      </c>
      <c r="D43" s="23">
        <v>1</v>
      </c>
      <c r="E43" s="23"/>
      <c r="F43" s="23"/>
    </row>
    <row r="44" spans="1:6">
      <c r="A44" s="51" t="s">
        <v>50</v>
      </c>
      <c r="B44" s="50" t="s">
        <v>117</v>
      </c>
      <c r="C44" s="22"/>
      <c r="D44" s="23"/>
      <c r="E44" s="23"/>
      <c r="F44" s="23"/>
    </row>
    <row r="45" spans="1:6" ht="24">
      <c r="A45" s="22" t="s">
        <v>65</v>
      </c>
      <c r="B45" s="44" t="s">
        <v>66</v>
      </c>
      <c r="C45" s="44" t="s">
        <v>26</v>
      </c>
      <c r="D45" s="22">
        <v>3</v>
      </c>
      <c r="E45" s="23"/>
      <c r="F45" s="23"/>
    </row>
    <row r="46" spans="1:6" ht="24">
      <c r="A46" s="22" t="s">
        <v>67</v>
      </c>
      <c r="B46" s="44" t="s">
        <v>68</v>
      </c>
      <c r="C46" s="44" t="s">
        <v>26</v>
      </c>
      <c r="D46" s="22">
        <v>3</v>
      </c>
      <c r="E46" s="23"/>
      <c r="F46" s="23"/>
    </row>
    <row r="47" spans="1:6" ht="36">
      <c r="A47" s="22" t="s">
        <v>69</v>
      </c>
      <c r="B47" s="44" t="s">
        <v>70</v>
      </c>
      <c r="C47" s="44" t="s">
        <v>26</v>
      </c>
      <c r="D47" s="22">
        <v>3</v>
      </c>
      <c r="E47" s="23"/>
      <c r="F47" s="23"/>
    </row>
    <row r="48" spans="1:6">
      <c r="A48" s="51" t="s">
        <v>71</v>
      </c>
      <c r="B48" s="50" t="s">
        <v>118</v>
      </c>
      <c r="C48" s="22"/>
      <c r="D48" s="23"/>
      <c r="E48" s="23"/>
      <c r="F48" s="23"/>
    </row>
    <row r="49" spans="1:6" ht="132">
      <c r="A49" s="22" t="s">
        <v>119</v>
      </c>
      <c r="B49" s="46" t="s">
        <v>120</v>
      </c>
      <c r="C49" s="22" t="s">
        <v>26</v>
      </c>
      <c r="D49" s="23">
        <v>1</v>
      </c>
      <c r="E49" s="23"/>
      <c r="F49" s="23"/>
    </row>
    <row r="50" spans="1:6">
      <c r="A50" s="51">
        <v>2</v>
      </c>
      <c r="B50" s="50" t="s">
        <v>121</v>
      </c>
      <c r="C50" s="22"/>
      <c r="D50" s="23"/>
      <c r="E50" s="23"/>
      <c r="F50" s="23"/>
    </row>
    <row r="51" spans="1:6" ht="24">
      <c r="A51" s="51" t="s">
        <v>122</v>
      </c>
      <c r="B51" s="50" t="s">
        <v>123</v>
      </c>
      <c r="C51" s="22"/>
      <c r="D51" s="23"/>
      <c r="E51" s="23"/>
      <c r="F51" s="23"/>
    </row>
    <row r="52" spans="1:6" ht="108">
      <c r="A52" s="22" t="s">
        <v>124</v>
      </c>
      <c r="B52" s="46" t="s">
        <v>125</v>
      </c>
      <c r="C52" s="22" t="s">
        <v>31</v>
      </c>
      <c r="D52" s="23">
        <v>1</v>
      </c>
      <c r="E52" s="23"/>
      <c r="F52" s="23"/>
    </row>
    <row r="53" spans="1:6" ht="180">
      <c r="A53" s="22" t="s">
        <v>126</v>
      </c>
      <c r="B53" s="46" t="s">
        <v>127</v>
      </c>
      <c r="C53" s="22" t="s">
        <v>31</v>
      </c>
      <c r="D53" s="23">
        <v>1</v>
      </c>
      <c r="E53" s="23"/>
      <c r="F53" s="23"/>
    </row>
    <row r="54" spans="1:6">
      <c r="A54" s="51" t="s">
        <v>128</v>
      </c>
      <c r="B54" s="50" t="s">
        <v>129</v>
      </c>
      <c r="C54" s="22"/>
      <c r="D54" s="23"/>
      <c r="E54" s="23"/>
      <c r="F54" s="23"/>
    </row>
    <row r="55" spans="1:6" ht="63.75">
      <c r="A55" s="52" t="s">
        <v>130</v>
      </c>
      <c r="B55" s="48" t="s">
        <v>131</v>
      </c>
      <c r="C55" s="25" t="s">
        <v>31</v>
      </c>
      <c r="D55" s="26">
        <v>1</v>
      </c>
      <c r="E55" s="26"/>
      <c r="F55" s="26"/>
    </row>
    <row r="56" spans="1:6">
      <c r="A56" s="51" t="s">
        <v>132</v>
      </c>
      <c r="B56" s="50" t="s">
        <v>133</v>
      </c>
      <c r="C56" s="22"/>
      <c r="D56" s="23"/>
      <c r="E56" s="23"/>
      <c r="F56" s="23"/>
    </row>
    <row r="57" spans="1:6" ht="60">
      <c r="A57" s="22" t="s">
        <v>134</v>
      </c>
      <c r="B57" s="44" t="s">
        <v>135</v>
      </c>
      <c r="C57" s="22" t="s">
        <v>31</v>
      </c>
      <c r="D57" s="23">
        <v>1</v>
      </c>
      <c r="E57" s="23"/>
      <c r="F57" s="23"/>
    </row>
    <row r="58" spans="1:6">
      <c r="A58" s="28"/>
      <c r="B58" s="18"/>
      <c r="C58" s="25"/>
      <c r="D58" s="26"/>
      <c r="E58" s="26"/>
      <c r="F58" s="26"/>
    </row>
    <row r="59" spans="1:6">
      <c r="A59" s="22"/>
      <c r="B59" s="19"/>
      <c r="C59" s="22"/>
      <c r="D59" s="23"/>
      <c r="E59" s="23"/>
      <c r="F59" s="23"/>
    </row>
    <row r="60" spans="1:6">
      <c r="A60" s="22"/>
      <c r="B60" s="19"/>
      <c r="C60" s="22"/>
      <c r="D60" s="23"/>
      <c r="E60" s="23"/>
      <c r="F60" s="23"/>
    </row>
    <row r="61" spans="1:6">
      <c r="A61" s="22"/>
      <c r="B61" s="19"/>
      <c r="C61" s="22"/>
      <c r="D61" s="23"/>
      <c r="E61" s="23"/>
      <c r="F61" s="23"/>
    </row>
    <row r="62" spans="1:6">
      <c r="A62" s="28"/>
      <c r="B62" s="18"/>
      <c r="C62" s="25"/>
      <c r="D62" s="26"/>
      <c r="E62" s="26"/>
      <c r="F62" s="26"/>
    </row>
    <row r="63" spans="1:6">
      <c r="A63" s="22"/>
      <c r="B63" s="19"/>
      <c r="C63" s="22"/>
      <c r="D63" s="23"/>
      <c r="E63" s="23"/>
      <c r="F63" s="23"/>
    </row>
    <row r="64" spans="1:6">
      <c r="A64" s="28"/>
      <c r="B64" s="18"/>
      <c r="C64" s="25"/>
      <c r="D64" s="26"/>
      <c r="E64" s="26"/>
      <c r="F64" s="26"/>
    </row>
    <row r="65" spans="1:6">
      <c r="A65" s="29"/>
      <c r="B65" s="20"/>
      <c r="C65" s="22"/>
      <c r="D65" s="23"/>
      <c r="E65" s="23"/>
      <c r="F65" s="23"/>
    </row>
    <row r="66" spans="1:6">
      <c r="A66" s="28"/>
      <c r="B66" s="18"/>
      <c r="C66" s="25"/>
      <c r="D66" s="26"/>
      <c r="E66" s="26"/>
      <c r="F66" s="26"/>
    </row>
    <row r="67" spans="1:6">
      <c r="A67" s="22"/>
      <c r="B67" s="19"/>
      <c r="C67" s="22"/>
      <c r="D67" s="23"/>
      <c r="E67" s="23"/>
      <c r="F67" s="23"/>
    </row>
    <row r="68" spans="1:6">
      <c r="A68" s="22"/>
      <c r="B68" s="19"/>
      <c r="C68" s="22"/>
      <c r="D68" s="23"/>
      <c r="E68" s="23"/>
      <c r="F68" s="23"/>
    </row>
    <row r="69" spans="1:6">
      <c r="A69" s="28"/>
      <c r="B69" s="18"/>
      <c r="C69" s="25"/>
      <c r="D69" s="26"/>
      <c r="E69" s="26"/>
      <c r="F69" s="26"/>
    </row>
    <row r="70" spans="1:6">
      <c r="A70" s="25"/>
      <c r="B70" s="17"/>
      <c r="C70" s="25"/>
      <c r="D70" s="26"/>
      <c r="E70" s="26"/>
      <c r="F70" s="26"/>
    </row>
  </sheetData>
  <mergeCells count="1">
    <mergeCell ref="A2:F2"/>
  </mergeCells>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GENERADOR</vt:lpstr>
      <vt:lpstr>CATALOGO SIN PRECIO</vt:lpstr>
      <vt:lpstr>Hoja3</vt:lpstr>
      <vt:lpstr>GENERADOR!Títulos_a_imprimir</vt:lpstr>
    </vt:vector>
  </TitlesOfParts>
  <Company>JAPAME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GABINO LOPEZ</dc:creator>
  <cp:lastModifiedBy>german osuna</cp:lastModifiedBy>
  <cp:lastPrinted>2019-06-25T15:46:34Z</cp:lastPrinted>
  <dcterms:created xsi:type="dcterms:W3CDTF">2008-05-14T18:56:16Z</dcterms:created>
  <dcterms:modified xsi:type="dcterms:W3CDTF">2019-07-07T18:50:05Z</dcterms:modified>
</cp:coreProperties>
</file>